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2"/>
  <workbookPr defaultThemeVersion="124226"/>
  <mc:AlternateContent xmlns:mc="http://schemas.openxmlformats.org/markup-compatibility/2006">
    <mc:Choice Requires="x15">
      <x15ac:absPath xmlns:x15ac="http://schemas.microsoft.com/office/spreadsheetml/2010/11/ac" url="C:\Users\sayinu\Desktop\Sayıştay2019\ITUDonerSermaye\Talepler\RiskDegerlendirme\Duzenlenmisler\"/>
    </mc:Choice>
  </mc:AlternateContent>
  <xr:revisionPtr revIDLastSave="0" documentId="13_ncr:1_{024D6B9E-C630-40FE-A4F9-1EE07C9AF41D}" xr6:coauthVersionLast="36" xr6:coauthVersionMax="36" xr10:uidLastSave="{00000000-0000-0000-0000-000000000000}"/>
  <bookViews>
    <workbookView xWindow="0" yWindow="0" windowWidth="28800" windowHeight="12195" tabRatio="809" activeTab="2" xr2:uid="{00000000-000D-0000-FFFF-FFFF00000000}"/>
  </bookViews>
  <sheets>
    <sheet name="Doküman Hakkında" sheetId="5" r:id="rId1"/>
    <sheet name="Tanımlamalar" sheetId="4" r:id="rId2"/>
    <sheet name="Risk Kayıt ve Takip Formu" sheetId="3" r:id="rId3"/>
  </sheets>
  <definedNames>
    <definedName name="_xlnm._FilterDatabase" localSheetId="2" hidden="1">'Risk Kayıt ve Takip Formu'!$B$3:$AO$49</definedName>
  </definedNames>
  <calcPr calcId="191029"/>
</workbook>
</file>

<file path=xl/calcChain.xml><?xml version="1.0" encoding="utf-8"?>
<calcChain xmlns="http://schemas.openxmlformats.org/spreadsheetml/2006/main">
  <c r="R49" i="3" l="1"/>
  <c r="S49" i="3" s="1"/>
  <c r="R48" i="3"/>
  <c r="S48" i="3" s="1"/>
  <c r="R47" i="3"/>
  <c r="S47" i="3" s="1"/>
  <c r="R46" i="3"/>
  <c r="S46" i="3" s="1"/>
  <c r="R45" i="3"/>
  <c r="S45" i="3" s="1"/>
  <c r="R44" i="3"/>
  <c r="S44" i="3" s="1"/>
  <c r="R43" i="3"/>
  <c r="S43" i="3" s="1"/>
  <c r="R42" i="3"/>
  <c r="S42" i="3" s="1"/>
  <c r="R41" i="3"/>
  <c r="S41" i="3" s="1"/>
  <c r="R40" i="3"/>
  <c r="S40" i="3" s="1"/>
  <c r="R39" i="3"/>
  <c r="S39" i="3" s="1"/>
  <c r="R38" i="3"/>
  <c r="S38" i="3" s="1"/>
  <c r="R37" i="3"/>
  <c r="S37" i="3" s="1"/>
  <c r="R36" i="3"/>
  <c r="S36" i="3" s="1"/>
  <c r="R35" i="3"/>
  <c r="S35" i="3" s="1"/>
  <c r="R34" i="3"/>
  <c r="S34" i="3" s="1"/>
  <c r="R33" i="3"/>
  <c r="S33" i="3" s="1"/>
  <c r="R32" i="3"/>
  <c r="S32" i="3" s="1"/>
  <c r="R31" i="3"/>
  <c r="S31" i="3" s="1"/>
  <c r="R30" i="3"/>
  <c r="S30" i="3" s="1"/>
  <c r="R29" i="3"/>
  <c r="S29" i="3" s="1"/>
  <c r="R28" i="3"/>
  <c r="S28" i="3" s="1"/>
  <c r="R27" i="3"/>
  <c r="S27" i="3" s="1"/>
  <c r="R26" i="3"/>
  <c r="S26" i="3" s="1"/>
  <c r="R25" i="3"/>
  <c r="S25" i="3" s="1"/>
  <c r="R24" i="3"/>
  <c r="S24" i="3" s="1"/>
  <c r="R23" i="3"/>
  <c r="S23" i="3" s="1"/>
  <c r="R22" i="3"/>
  <c r="S22" i="3" s="1"/>
  <c r="R21" i="3"/>
  <c r="S21" i="3" s="1"/>
  <c r="R20" i="3"/>
  <c r="S20" i="3" s="1"/>
  <c r="R19" i="3"/>
  <c r="S19" i="3" s="1"/>
  <c r="R18" i="3"/>
  <c r="S18" i="3" s="1"/>
  <c r="R17" i="3"/>
  <c r="S17" i="3" s="1"/>
  <c r="R16" i="3"/>
  <c r="S16" i="3" s="1"/>
  <c r="R15" i="3"/>
  <c r="S15" i="3" s="1"/>
  <c r="R14" i="3"/>
  <c r="S14" i="3" s="1"/>
  <c r="R13" i="3"/>
  <c r="S13" i="3" s="1"/>
  <c r="R12" i="3"/>
  <c r="S12" i="3" s="1"/>
  <c r="R11" i="3"/>
  <c r="S11" i="3" s="1"/>
  <c r="R10" i="3"/>
  <c r="S10" i="3" s="1"/>
  <c r="R9" i="3"/>
  <c r="S9" i="3" s="1"/>
  <c r="R8" i="3"/>
  <c r="S8" i="3" s="1"/>
  <c r="R7" i="3"/>
  <c r="S7" i="3" s="1"/>
  <c r="R6" i="3"/>
  <c r="S6" i="3" s="1"/>
  <c r="R5" i="3"/>
  <c r="S5" i="3" s="1"/>
  <c r="R4" i="3"/>
  <c r="V49" i="3" l="1"/>
  <c r="W49" i="3" s="1"/>
  <c r="X49" i="3" s="1"/>
  <c r="V48" i="3"/>
  <c r="W48" i="3" s="1"/>
  <c r="X48" i="3" s="1"/>
  <c r="V47" i="3"/>
  <c r="W47" i="3" s="1"/>
  <c r="X47" i="3" s="1"/>
  <c r="V46" i="3"/>
  <c r="W46" i="3" s="1"/>
  <c r="X46" i="3" s="1"/>
  <c r="V45" i="3"/>
  <c r="W45" i="3" s="1"/>
  <c r="X45" i="3" s="1"/>
  <c r="V44" i="3"/>
  <c r="W44" i="3" s="1"/>
  <c r="X44" i="3" s="1"/>
  <c r="V43" i="3"/>
  <c r="W43" i="3" s="1"/>
  <c r="X43" i="3" s="1"/>
  <c r="V42" i="3"/>
  <c r="W42" i="3" s="1"/>
  <c r="X42" i="3" s="1"/>
  <c r="V41" i="3"/>
  <c r="W41" i="3" s="1"/>
  <c r="X41" i="3" s="1"/>
  <c r="V40" i="3"/>
  <c r="W40" i="3" s="1"/>
  <c r="X40" i="3" s="1"/>
  <c r="V39" i="3"/>
  <c r="W39" i="3" s="1"/>
  <c r="X39" i="3" s="1"/>
  <c r="V38" i="3"/>
  <c r="W38" i="3" s="1"/>
  <c r="X38" i="3" s="1"/>
  <c r="V37" i="3"/>
  <c r="W37" i="3" s="1"/>
  <c r="X37" i="3" s="1"/>
  <c r="V36" i="3"/>
  <c r="W36" i="3" s="1"/>
  <c r="X36" i="3" s="1"/>
  <c r="V35" i="3"/>
  <c r="W35" i="3" s="1"/>
  <c r="X35" i="3" s="1"/>
  <c r="V34" i="3"/>
  <c r="W34" i="3" s="1"/>
  <c r="X34" i="3" s="1"/>
  <c r="V33" i="3"/>
  <c r="W33" i="3" s="1"/>
  <c r="X33" i="3" s="1"/>
  <c r="V32" i="3"/>
  <c r="W32" i="3" s="1"/>
  <c r="X32" i="3" s="1"/>
  <c r="V31" i="3"/>
  <c r="W31" i="3" s="1"/>
  <c r="X31" i="3" s="1"/>
  <c r="V30" i="3"/>
  <c r="W30" i="3" s="1"/>
  <c r="X30" i="3" s="1"/>
  <c r="V29" i="3"/>
  <c r="W29" i="3" s="1"/>
  <c r="X29" i="3" s="1"/>
  <c r="V28" i="3"/>
  <c r="W28" i="3" s="1"/>
  <c r="X28" i="3" s="1"/>
  <c r="V27" i="3"/>
  <c r="W27" i="3" s="1"/>
  <c r="X27" i="3" s="1"/>
  <c r="V26" i="3"/>
  <c r="W26" i="3" s="1"/>
  <c r="X26" i="3" s="1"/>
  <c r="V25" i="3"/>
  <c r="W25" i="3" s="1"/>
  <c r="X25" i="3" s="1"/>
  <c r="V24" i="3"/>
  <c r="W24" i="3" s="1"/>
  <c r="X24" i="3" s="1"/>
  <c r="V23" i="3"/>
  <c r="W23" i="3" s="1"/>
  <c r="X23" i="3" s="1"/>
  <c r="V22" i="3"/>
  <c r="W22" i="3" s="1"/>
  <c r="X22" i="3" s="1"/>
  <c r="V21" i="3"/>
  <c r="W21" i="3" s="1"/>
  <c r="X21" i="3" s="1"/>
  <c r="V20" i="3"/>
  <c r="W20" i="3" s="1"/>
  <c r="X20" i="3" s="1"/>
  <c r="V19" i="3"/>
  <c r="W19" i="3" s="1"/>
  <c r="X19" i="3" s="1"/>
  <c r="V18" i="3"/>
  <c r="W18" i="3" s="1"/>
  <c r="X18" i="3" s="1"/>
  <c r="V17" i="3"/>
  <c r="W17" i="3" s="1"/>
  <c r="X17" i="3" s="1"/>
  <c r="V16" i="3"/>
  <c r="W16" i="3" s="1"/>
  <c r="X16" i="3" s="1"/>
  <c r="V15" i="3"/>
  <c r="W15" i="3" s="1"/>
  <c r="X15" i="3" s="1"/>
  <c r="V14" i="3"/>
  <c r="W14" i="3" s="1"/>
  <c r="X14" i="3" s="1"/>
  <c r="V13" i="3"/>
  <c r="W13" i="3" s="1"/>
  <c r="X13" i="3" s="1"/>
  <c r="V12" i="3"/>
  <c r="W12" i="3" s="1"/>
  <c r="X12" i="3" s="1"/>
  <c r="V11" i="3"/>
  <c r="W11" i="3" s="1"/>
  <c r="X11" i="3" s="1"/>
  <c r="V10" i="3"/>
  <c r="W10" i="3" s="1"/>
  <c r="X10" i="3" s="1"/>
  <c r="V9" i="3"/>
  <c r="W9" i="3" s="1"/>
  <c r="X9" i="3" s="1"/>
  <c r="V8" i="3"/>
  <c r="W8" i="3" s="1"/>
  <c r="X8" i="3" s="1"/>
  <c r="V7" i="3"/>
  <c r="W7" i="3" s="1"/>
  <c r="X7" i="3" s="1"/>
  <c r="V6" i="3"/>
  <c r="W6" i="3" s="1"/>
  <c r="X6" i="3" s="1"/>
  <c r="V5" i="3"/>
  <c r="W5" i="3" s="1"/>
  <c r="X5" i="3" s="1"/>
  <c r="V4" i="3"/>
  <c r="W4" i="3" s="1"/>
  <c r="X4" i="3" s="1"/>
  <c r="S4" i="3" l="1"/>
</calcChain>
</file>

<file path=xl/sharedStrings.xml><?xml version="1.0" encoding="utf-8"?>
<sst xmlns="http://schemas.openxmlformats.org/spreadsheetml/2006/main" count="367" uniqueCount="151">
  <si>
    <t>Doküman Hakkında</t>
  </si>
  <si>
    <t>Genel</t>
  </si>
  <si>
    <t>Doküman Kontrol</t>
  </si>
  <si>
    <t>Genel Bilgiler</t>
  </si>
  <si>
    <t>Versiyon:</t>
  </si>
  <si>
    <t>Versiyon durumu</t>
  </si>
  <si>
    <t>Versiyon tarihi:</t>
  </si>
  <si>
    <t>Revizyonlar</t>
  </si>
  <si>
    <t>Versiyon</t>
  </si>
  <si>
    <t>Revizyon Tarihi</t>
  </si>
  <si>
    <t>Değişiklik Açıklaması</t>
  </si>
  <si>
    <t>Dağıtım &amp; Onaylar</t>
  </si>
  <si>
    <t>Hedef No</t>
  </si>
  <si>
    <t>Hedef Tanımı</t>
  </si>
  <si>
    <t>Risk No</t>
  </si>
  <si>
    <t>Risk Tanımı</t>
  </si>
  <si>
    <t>Olasılık</t>
  </si>
  <si>
    <t>Etki</t>
  </si>
  <si>
    <t xml:space="preserve"> Hedef Tanımı</t>
  </si>
  <si>
    <t>Risk No.</t>
  </si>
  <si>
    <t>[1.0]</t>
  </si>
  <si>
    <t>Yazar</t>
  </si>
  <si>
    <t>Tarih</t>
  </si>
  <si>
    <t>Ana Risk Kategorisi</t>
  </si>
  <si>
    <t>Riske Yönelik Alınacak Karar</t>
  </si>
  <si>
    <t>Doğal Risk Puanı</t>
  </si>
  <si>
    <t>Mevcut Risk Yönetimi Faaliyetleri</t>
  </si>
  <si>
    <t>Artık Risk Puanı</t>
  </si>
  <si>
    <t xml:space="preserve">Doğal risk, kurum tarafından riske yönelik herhangi bir risk yönetimi faaliyeti uygulanmadan önceki risk seviyesidir. Doğal risk puanı, etki ve olasılık seviyelerinin çarpımı ile hesaplanır. </t>
  </si>
  <si>
    <t xml:space="preserve">Doğal Risk Kategorisi </t>
  </si>
  <si>
    <t>Artık Risk Kategorisi 
(Sonuç)</t>
  </si>
  <si>
    <t>Amaç No.</t>
  </si>
  <si>
    <t>Amaç Tanımı</t>
  </si>
  <si>
    <t xml:space="preserve"> Hedef No.</t>
  </si>
  <si>
    <t>Kök Nedenler</t>
  </si>
  <si>
    <t>Belirleme Tarihi</t>
  </si>
  <si>
    <t>Amaç No</t>
  </si>
  <si>
    <t>Belirlenme Tarihi</t>
  </si>
  <si>
    <t>İlgili riskin ne zaman ele alınıp görüşüldüğünü ifade eder.</t>
  </si>
  <si>
    <t>Risklerin Değerlendirilmesi</t>
  </si>
  <si>
    <t>Risklerin Belirlenmesi</t>
  </si>
  <si>
    <t>Riske Yönelik Alınacak Kararların Belirlenmesi</t>
  </si>
  <si>
    <t>Doğal Risk Kategorisi</t>
  </si>
  <si>
    <t>Artık Risk Kategorisi (Sonuç)</t>
  </si>
  <si>
    <t>Artık risk, kurum tarafından riskin etkisini ve/veya olasılığını azaltmak için yürütülen mevcut risk yönetimi faaliyetlerinden sonra arta kalan riskleri ifade eder. 
Artık risk puanı, "doğal risk puanı" ve "risk yönetimi faaliyetleri etkinliği ve yeterliliği katsayısı" çarpılarak hesaplanır.</t>
  </si>
  <si>
    <t xml:space="preserve">Kurumların stratejik amaç ve hedeflerine ulaşmalarını etkileyebilecek olayları veya durumları ifade eder. 
Tanım yapılırken kök nedenler ve riskin etkisi düşünülerek tanımlama yapılmalı, risk, kök neden ve etkiyi birlikte içermelidir. </t>
  </si>
  <si>
    <t>Öncü Risk Göstergesi (ÖRG)</t>
  </si>
  <si>
    <t>ÖRG Hedefi</t>
  </si>
  <si>
    <t>ÖRG Raporlama Periyodu</t>
  </si>
  <si>
    <t>Seçiniz</t>
  </si>
  <si>
    <t>Risk İştahı</t>
  </si>
  <si>
    <t>Kurumun ilgili doğal riski yönetmek adına mevcut durumda uyguladığı risk yönetimi faaliyetlerini açıkladığı alandır. 
Örneğin;
Risk: Yetkisiz kişilerin sisteme ulaşması ile sistemde hatalı, uygun olmayan işlemlerin yapılması
Mevcut risk yönetimi faaliyeti: Kurumun bilgi sistemlerine erişim yetkilendirmesinin çalışanların görev ve sorumlulukları ile uyumlu olarak yapılmış olması</t>
  </si>
  <si>
    <t>Eylem Tarihi</t>
  </si>
  <si>
    <t>Eylem</t>
  </si>
  <si>
    <t>Mevcut Risk Yönetimi Faaliyetlerinin Etkinliği ve Yeterliliği</t>
  </si>
  <si>
    <t>Mevcut Risk Yönetimi Faaliyetlerinin Etkinlik ve Yeterlilik Katsayısı</t>
  </si>
  <si>
    <t xml:space="preserve">Kurumun "Nereye ulaşmak istiyoruz?" sorusuna verdiği cevabı ifade eder. </t>
  </si>
  <si>
    <t>Eylem Sorumluları</t>
  </si>
  <si>
    <t>ÖRG Eylemi</t>
  </si>
  <si>
    <t xml:space="preserve">Riske yönelik alınacak kararlar "RİSKİ KABUL ETMEK", "RİSKTEN KAÇINMAK", "RİSKİ TRANSFER ETMEK" veya "RİSKİ İNDİRGEMEK" olarak ifade edilir. </t>
  </si>
  <si>
    <t>Fırsatlar</t>
  </si>
  <si>
    <t>Gerçekleştirilecek eylemin planlanan tamamlanma tarihidir.</t>
  </si>
  <si>
    <t>Kurumsal risk yönetimi, farklı misyon, vizyon ve temel değerlerle faaliyet gösteren kurumların stratejik amaç ve hedeflerini gerçekleştirmesini etkileyebilecek olay veya durumların bütünsel bakış açısı ile belirlenmesi, ölçülmesi, önceliklendirilmesi sayesinde söz konusu olay veya durumların gerçekleşme ihtimalinin veya gerçekleştiğinde ortaya çıkaracağı zararın azaltılması ile ortaya çıkabilecek fırsatların etkin değerlendirilmesi için gerekli ve yeterli aksiyonların zamanında alınmasının sağlanması amacıyla uygulanan kapsamlı ve sistematik bir yaklaşımdır. 
İşbu belge, kurumsal risk yönetimi sistemi kapsamında kurumun stratejik amaç ve hedeflerini etkileyebilecek risklerin belirlenmesi, değerlendirilmesi, riske yönelik alınacak kararların belirlenmesi ve risklerin izlenmesi için oluşturulmuştur.</t>
  </si>
  <si>
    <t>Referans numarası:</t>
  </si>
  <si>
    <t>Kurumun stratejik planında yer alan hedefin numarasını ifade eder.</t>
  </si>
  <si>
    <t>Kurumun stratejik planında yer alan amacın numarasını ifade eder.</t>
  </si>
  <si>
    <t>Amaçların gerçekleştirilmesine yönelik öngörülen çıktı ve sonuçları tanımlanmış bir zaman dilimi içerisinde nitelik ve nicelik olarak ifade eder.</t>
  </si>
  <si>
    <t>Kurum stratejik planında yer alan hedefine yönelik tanımlanan riskin numarasını ifade eder.</t>
  </si>
  <si>
    <t>Belirlenecek risklerin hangi ana kategorilerde değerlendirileceğini ifade eder. Dış riskler, stratejilerle ilişkili riskler ve kurum içinde yönetilebilecek riskler olmak üzere 3 ana kategoride değerlendirilir. Kurum içinde yönetilebilecek riskler kurumun belirlediği alt kategorilerde (operasyonel, finansal, stratejik, uyum, itibar, vb.) detaylandırılabilir.</t>
  </si>
  <si>
    <t>Riske neden olan etkenleri ifade eder.</t>
  </si>
  <si>
    <t xml:space="preserve">Hedefe yönelik kurumun almak istediği en yüksek risk düzeyini ifade eder. Risk iştahı  "Yüksek", "Orta" ve ya "Düşük" olarak belirlenir. </t>
  </si>
  <si>
    <t>Kurumun stratejik amaç ve hedeflerine ulaşmasını olumlu yönde etkileyebilecek olay veya durumları ifade eder.</t>
  </si>
  <si>
    <t>Kurumlar tarafından uygulanan mevcut risk yönetimi faaliyetlerinin ne ölçüde etkin ve yeterli olduğuna ilişkin yapılan tanımlamayı ifade eder.
Mevcut risk yönetimi faaliyetlerinin etkinliği ve yeterliliği "Etkin ve Yeterli", "Gelişmeye Açık", "Zayıf" ve "Etkin ve Yetersiz" kategorilerinde değerlendirilir.</t>
  </si>
  <si>
    <t>Mevcut risk yönetimi faaliyetlerinin etkinliği ve yeterliliği katsayıları aşağıdaki şekilde sınıflandırılır:
Etkin ve Yeterli - Katsayısı: 0.1
Gelişmeye Açık - katsayısı: 0.4 
Zayıf - katsayısı: 0.8
Etkin Değil ve Yetersiz - Katsayısı: 1</t>
  </si>
  <si>
    <t>Kurumun stratejik amaç ve hedeflerine ulaşmasını önemli ölçüde etkileyebilecek "ÇOK YÜKSEK" ve "YÜKSEK" seviyeli risklerin takibinde kullanılan göstergeleri ifade eder.</t>
  </si>
  <si>
    <t>Kullanılan ÖRG'ye yönelik tanımlanan hedefi ifade eder.</t>
  </si>
  <si>
    <t xml:space="preserve">Tanımlanan ÖRG'nin hangi periyotta ilgili yöneticilere raporlanacağını ifade eder. </t>
  </si>
  <si>
    <t>Tanımlanan ÖRG'ye yönelik sapma olması durumunda uygulanacak eylemi ifade eder.</t>
  </si>
  <si>
    <t>Riske yönelik belirlenen indirgeme kararı doğrultusunda alınacak önlemleri / yapılacak çalışmaları ifade eder.</t>
  </si>
  <si>
    <t xml:space="preserve">Risklere yönelik alınan kararlar doğrultusunda belirlenen gerekli eylemlerin gerçekleştirilmesinden sorumlu birim ve yöneticileri ifade eder. </t>
  </si>
  <si>
    <t xml:space="preserve">Risk Tanımı </t>
  </si>
  <si>
    <t>RİSK KAYIT VE TAKİP FORMU</t>
  </si>
  <si>
    <t>Amaç ve Hedefler</t>
  </si>
  <si>
    <t>Risklerin İzlenmesi</t>
  </si>
  <si>
    <t>Artık Risk Kategorisi Değişti mi?</t>
  </si>
  <si>
    <t>Doğal Risk Kategorisi Değiştimi?</t>
  </si>
  <si>
    <t>Değişim Nedenleri</t>
  </si>
  <si>
    <t>Yeni Doğal Risk Kategorisi</t>
  </si>
  <si>
    <t>Yeni Artık Kategorisi</t>
  </si>
  <si>
    <t>Tanımlamalar</t>
  </si>
  <si>
    <t>Değişen Risk Kategorisine İstinaden Yeni Eylem Tanımlaması Gerekli mi?</t>
  </si>
  <si>
    <t xml:space="preserve">Doğal riski etkileyen herhangi bir değişiklik olup olmadığına dair bilginin yer aldığı alandır. "Evet" veya "Hayır" olarak işaretlenir. Evet olarak işaretlenmesi halinde yeni doğal risk kategorisi "Yeni Doğal Risk Kategorisi" alanına yazılır. </t>
  </si>
  <si>
    <t xml:space="preserve">Doğal risk kategorisinde veya artık risk kategorisinde bir değişiklik olması durumunda değişikliğin nedenlerinin açıklandığı alandır. </t>
  </si>
  <si>
    <t>Doğal veya artık risk kategorisinin değişmesi durumunda kurumun yeni riski indirgemeye yönelik yeni bir eylem planlayı planmadığına dair bilgiyi kaydettiği alandır.  "Evet" veya "Hayır" olarak işaretlenir. Evet olarak işaretlenmesi halinde "Eylem Takip Formu" içerisine ilgili risk kaydı aktarılmalı ve eyleme yönelik bilgiler ilgili form üzerinden takip edilmelidir.</t>
  </si>
  <si>
    <t>Doğal risk kategorisinin değişmesi durumunda yeni doğal risk kategorisini ifade eder.</t>
  </si>
  <si>
    <t>Artık risk kategorisinin değişmesi durumunda yeni artık risk kategorisini ifade eder.</t>
  </si>
  <si>
    <t xml:space="preserve">Mevcut Risk Yönetimi Faaliyetleri Değişti mi? </t>
  </si>
  <si>
    <t xml:space="preserve">Artık riski etkileyen herhangi bir değişiklik olup olmadığına dair bilginin yer aldığı alandır. "Evet" veya "Hayır" olarak işaretlenir. Evet olarak işaretlenmesi halinde yeni artık risk kategorisi "Yeni Artık Risk Kategorisi" alanına yazılır. </t>
  </si>
  <si>
    <t>Doğal riski yönetmeye yönelik olarak kurum içinde uygulanan mevcut risk yönetimi faaliyetlerinde bir değişiklik olup olmadığına dair bilginin yer aldığı alandır.  "Evet" veya "Hayır" olarak işaretlenir. "Evet" olarak işaretlenmesi halinde yeni artık risk kategorisinin değişip değişmediği kontrol edilir.</t>
  </si>
  <si>
    <t>Öngörülen riskin gerçekleşme ihtimalinin NEREDEYSE KESİN (5)/ YÜKSEK OLASILIK (4)/ OLASI (3)/ ZAYIF OLASILIK (2)/ İHTİMAL DIŞI (1) olarak değerlendirildiği alandır.</t>
  </si>
  <si>
    <t>Öngörülen riskin gerçekleşmesi halinde bağlı olduğu hedefe ve kuruma etkisinin ÇOK YÜKSEK (5) / YÜKSEK (4)/ ORTA (3)/ DÜŞÜK (2)/ ÇOK DÜŞÜK (1) olarak değerlendirildiği alandır.</t>
  </si>
  <si>
    <t>Hesaplanan doğal risk puanının "ÇOK YÜKSEK", "YÜKSEK", "ORTA", "DÜŞÜK" veya "ÇOK DÜŞÜK" olmak üzere sınıflandırılmasıdır.</t>
  </si>
  <si>
    <t>Hesaplanan artık risk puanının"ÇOK YÜKSEK", "YÜKSEK", "ORTA", "DÜŞÜK" veya "ÇOK DÜŞÜK" olmak üzere sınıflandırılmasıdır.</t>
  </si>
  <si>
    <t>Düşük</t>
  </si>
  <si>
    <t>Etkin Değil ve Yetersiz</t>
  </si>
  <si>
    <t>Eylem Planlandı</t>
  </si>
  <si>
    <t>H1</t>
  </si>
  <si>
    <t>H2</t>
  </si>
  <si>
    <t>H3</t>
  </si>
  <si>
    <t>H4</t>
  </si>
  <si>
    <t>R1</t>
  </si>
  <si>
    <t>R2</t>
  </si>
  <si>
    <t>R3</t>
  </si>
  <si>
    <t>R4</t>
  </si>
  <si>
    <t>İÇ VE FİNANSAL RİSK</t>
  </si>
  <si>
    <t>Hizmet sunumunun yapılmasından sonra fatura verilmesi ve verilmiş faturanın ilgili mali ay içerisinde tahsil edilememesi nedeniyle faiz gelirinden olma.</t>
  </si>
  <si>
    <t>Ön ödemenin aciliyet gerektiren işler dışında kullanılması nedeniyle mevcut mutemetlere ait açık avansların birikmesi, bu birikme nedeniyle yeni avansların açılamaması ve bu nedenle aciliyet gerektiren işlerin gerçekleştirilememesi.</t>
  </si>
  <si>
    <t>Mal, malzeme ve hizmet alımlarında birimler arasında koordinasyon eksikliği nedeniyle her bir birimin harcama yolu olarak doğrudan temini tercih etmesi sonucu %10 luk doğrudan temin limitinin hızlı bir şekilde tükenmesi nedeniyle süreklilik arz etmeyen münferit alımların doğrudan temin yolu ile yapılamaması.</t>
  </si>
  <si>
    <t>Döner Sermaye İşletme Müdürlüğü bütçesinden başka birimlerde kullanılmak üzere alınan mal ve malzemelerin  mali yıl içerisinde ilgili birimlere devredilmemesi nedeniyle işletme müdürlüğü bilançosunun gerçeği yansıtmaması.</t>
  </si>
  <si>
    <t>Yürütülen faaliyete ilişkin düzenlenmiş faturaların tam ve zamanında tahsil edilmesi.</t>
  </si>
  <si>
    <t>2019</t>
  </si>
  <si>
    <t>Ön ödeme işlemlerinin mevzuata uygun bir şekilde gerçekleştirilmesi</t>
  </si>
  <si>
    <t>Satınalma sürecinin etkin ve verimli bir şekilde yürütülmesi.</t>
  </si>
  <si>
    <t>Taşınır işlemlerinin mali yıl içerisinde tamamlanması.</t>
  </si>
  <si>
    <t>Hizmet sunumunun ödeme yapılmaksızın gerçekleşmesi.</t>
  </si>
  <si>
    <t>Talep sahiplerince aciliyet gerektiren iş ayrımının yapılamaması ve bu nedenle tüm işlerin acil olarak değerlendirilmesi isteği.</t>
  </si>
  <si>
    <t>Birimler arası koorsinasyon eksikliği.</t>
  </si>
  <si>
    <t>Taşınır işlemlerinin tam ve zamanında yapılmaması, mali yıl sonlarında talep sahiplerinin mal alımı talep etmesi.</t>
  </si>
  <si>
    <t>Açık fatura taleplerinde ilgili akademik personelden alınan taahhütname nedeniyle personelimiz süreci birebir takip etmekte, böylelikle yersiz fatura talepleri mümkün mertebe durdurulmaktadır.</t>
  </si>
  <si>
    <t>Avans talepleri Harcama Belgesi Onayı düzenlenme aşamasında değerlendirilmekte ve ilgili talep sahiplerine olumuz görülen talepler iade edilmektedir.</t>
  </si>
  <si>
    <t>Birimler arası koordinasyon bulunmamaktadır.</t>
  </si>
  <si>
    <t>Zayıf</t>
  </si>
  <si>
    <t>Tasarımı tamamlanmak üzere olan online hizmet sunum portalı ile peşin tahsilata dayalı hizmet sunum yolu takip edilecek olup vadeli işler sadece kamu kurum ve kuruluşlarına sağlanması hedeflenmektedir.</t>
  </si>
  <si>
    <t>Üst Yönetim, Döner Sermaye İşletme Müdürü, Bilgi İşlem Daire Başkanı</t>
  </si>
  <si>
    <t>Eylem Geliştirme Aşamasında</t>
  </si>
  <si>
    <t>2019 Mali yılı içerisinde her gelir birimi için bir açık avans limiti uygulanmış olmasına rağmen bu önlem sadece aynı anda avans alan kişi sayısını kısıtlayabilmiş, aciliyet gerektiren işlerin önceliğini sağlayamamış ve açık avansların kapanmasında beklenilen hızı sunmamıştır. 2020 Mali yılı için ise avans talepleri Rektörlük Makamınca oluşturulmuş olan değerlendirme komisyonunca incelemeden geçirilecek, aciliyet arz etmeyen durumlar yahut farklı alım yolları ile satınalma metodlarına yönlendirmeler yapılacaktır.</t>
  </si>
  <si>
    <t>Döner Sermayeden sorumlu Rektör Yardımcısı, Genel Sekreter Yardımcısı ve İşletme Müdürü</t>
  </si>
  <si>
    <t>2020 Mali yılı için ise harcama talepleri Rektörlük Makamınca oluşturulmuş olan değerlendirme komisyonunca incelemeden geçirilecek, farklı birimlerce talebi söz konusu satınalma talepleri komisyonca konsolide edilerek ihale yolu ile alım yolu izlenecektir.</t>
  </si>
  <si>
    <t>Mali yılın son ayında satınalma ve avans işlemleri yayınlanan Genelge ile durdurulmuş ve böylelikle taşınır kayıt işlemlerinin devir ve kontrolü için bir aylık zaman kazanılmıştır.</t>
  </si>
  <si>
    <t>Etkin ve Yeterli</t>
  </si>
  <si>
    <t>Geçmiş aya ait düzenlenmiş ama tahsilatı yapılmamış fatura adedi</t>
  </si>
  <si>
    <t>Geçmiş aya ait düzenlenmiş faturaların tamamının tahsil edilmesi</t>
  </si>
  <si>
    <t>Aylık</t>
  </si>
  <si>
    <t>Açık faturası bulunan talep sahiplerinin uyarılması ve yeni fatura taleplerinin red edilmesi</t>
  </si>
  <si>
    <t>Kapatılmamış avans sayısı</t>
  </si>
  <si>
    <t>Tüm avansların zamanında kapatılmasını sağlamak</t>
  </si>
  <si>
    <t>Açık avansı bulunan birimlere yeni avans verilmemektedir</t>
  </si>
  <si>
    <t>Geçmiş bütçe yıllarında %10 limitlerin tükenme zaman çizelgesi</t>
  </si>
  <si>
    <t>İlgili limitin tüm yıla yayılarak kullanılması</t>
  </si>
  <si>
    <t>Sürekli</t>
  </si>
  <si>
    <t>Alım taleplerinin yapılacak inceleme doğrultusunda özel nitelikli alımlar dışında farklı alım yollarının tercih edilmesi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</si>
</sst>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0"/>
      <color theme="1"/>
      <name val="Calibri"/>
      <family val="2"/>
      <scheme val="minor"/>
    </font>
    <font>
      <sz val="11"/>
      <color theme="1"/>
      <name val="Calibri"/>
      <family val="2"/>
      <scheme val="minor"/>
    </font>
    <font>
      <sz val="10"/>
      <color theme="1"/>
      <name val="Calibri"/>
      <family val="2"/>
      <scheme val="minor"/>
    </font>
    <font>
      <b/>
      <sz val="16"/>
      <color theme="0"/>
      <name val="Georgia"/>
      <family val="1"/>
      <charset val="162"/>
    </font>
    <font>
      <b/>
      <sz val="10"/>
      <color theme="1"/>
      <name val="Georgia"/>
      <family val="1"/>
      <charset val="162"/>
    </font>
    <font>
      <sz val="10"/>
      <color theme="1"/>
      <name val="Georgia"/>
      <family val="1"/>
      <charset val="162"/>
    </font>
    <font>
      <b/>
      <sz val="10"/>
      <color rgb="FFA32020"/>
      <name val="Georgia"/>
      <family val="1"/>
      <charset val="162"/>
    </font>
    <font>
      <sz val="10"/>
      <color rgb="FFFF0000"/>
      <name val="Georgia"/>
      <family val="1"/>
      <charset val="162"/>
    </font>
    <font>
      <sz val="11"/>
      <color theme="1"/>
      <name val="Calibri"/>
      <family val="2"/>
      <charset val="162"/>
      <scheme val="minor"/>
    </font>
    <font>
      <b/>
      <i/>
      <sz val="10"/>
      <color theme="0"/>
      <name val="Georgia"/>
      <family val="1"/>
      <charset val="162"/>
    </font>
    <font>
      <b/>
      <i/>
      <sz val="14"/>
      <color theme="0"/>
      <name val="Georgia"/>
      <family val="1"/>
      <charset val="162"/>
    </font>
    <font>
      <b/>
      <sz val="10"/>
      <color rgb="FFFF0000"/>
      <name val="Georgia"/>
      <family val="1"/>
      <charset val="162"/>
    </font>
    <font>
      <b/>
      <sz val="15"/>
      <color theme="1"/>
      <name val="Georgia"/>
      <family val="1"/>
      <charset val="162"/>
    </font>
    <font>
      <b/>
      <sz val="10"/>
      <color theme="1"/>
      <name val="Calibri"/>
      <family val="2"/>
      <charset val="162"/>
      <scheme val="minor"/>
    </font>
    <font>
      <sz val="10"/>
      <name val="Georgia"/>
      <family val="1"/>
      <charset val="162"/>
    </font>
    <font>
      <b/>
      <sz val="12"/>
      <name val="Georgia"/>
      <family val="1"/>
      <charset val="162"/>
    </font>
    <font>
      <sz val="12"/>
      <name val="Georgia"/>
      <family val="1"/>
      <charset val="162"/>
    </font>
    <font>
      <b/>
      <i/>
      <sz val="12"/>
      <color theme="0"/>
      <name val="Georgia"/>
      <family val="1"/>
      <charset val="162"/>
    </font>
    <font>
      <sz val="12"/>
      <color theme="1"/>
      <name val="Georgia"/>
      <family val="1"/>
      <charset val="162"/>
    </font>
    <font>
      <sz val="12"/>
      <color rgb="FF00B050"/>
      <name val="Georgia"/>
      <family val="1"/>
      <charset val="162"/>
    </font>
    <font>
      <b/>
      <sz val="10"/>
      <color indexed="9"/>
      <name val="Georgia"/>
      <family val="1"/>
      <charset val="162"/>
    </font>
    <font>
      <sz val="12"/>
      <color indexed="8"/>
      <name val="Georgia"/>
      <family val="1"/>
      <charset val="162"/>
    </font>
  </fonts>
  <fills count="9">
    <fill>
      <patternFill patternType="none"/>
    </fill>
    <fill>
      <patternFill patternType="gray125"/>
    </fill>
    <fill>
      <patternFill patternType="mediumGray">
        <fgColor theme="1"/>
        <bgColor theme="0"/>
      </patternFill>
    </fill>
    <fill>
      <patternFill patternType="solid">
        <fgColor theme="9" tint="-0.249977111117893"/>
        <bgColor indexed="64"/>
      </patternFill>
    </fill>
    <fill>
      <patternFill patternType="solid">
        <fgColor theme="0" tint="-4.9989318521683403E-2"/>
        <bgColor indexed="64"/>
      </patternFill>
    </fill>
    <fill>
      <patternFill patternType="solid">
        <fgColor theme="5" tint="-0.499984740745262"/>
        <bgColor indexed="64"/>
      </patternFill>
    </fill>
    <fill>
      <patternFill patternType="solid">
        <fgColor rgb="FFC00000"/>
        <bgColor indexed="64"/>
      </patternFill>
    </fill>
    <fill>
      <patternFill patternType="solid">
        <fgColor theme="5" tint="-0.249977111117893"/>
        <bgColor indexed="64"/>
      </patternFill>
    </fill>
    <fill>
      <patternFill patternType="solid">
        <fgColor theme="7" tint="-0.249977111117893"/>
        <bgColor indexed="64"/>
      </patternFill>
    </fill>
  </fills>
  <borders count="26">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medium">
        <color rgb="FFA32020"/>
      </top>
      <bottom style="medium">
        <color rgb="FFA32020"/>
      </bottom>
      <diagonal/>
    </border>
    <border>
      <left/>
      <right/>
      <top/>
      <bottom style="dotted">
        <color rgb="FFA32020"/>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right style="medium">
        <color indexed="64"/>
      </right>
      <top/>
      <bottom style="medium">
        <color indexed="64"/>
      </bottom>
      <diagonal/>
    </border>
  </borders>
  <cellStyleXfs count="7">
    <xf numFmtId="0" fontId="0" fillId="0" borderId="0"/>
    <xf numFmtId="0" fontId="2" fillId="0" borderId="0"/>
    <xf numFmtId="0" fontId="2" fillId="0" borderId="0"/>
    <xf numFmtId="0" fontId="1" fillId="0" borderId="0"/>
    <xf numFmtId="0" fontId="2" fillId="0" borderId="0"/>
    <xf numFmtId="0" fontId="8" fillId="0" borderId="0"/>
    <xf numFmtId="0" fontId="1" fillId="0" borderId="0"/>
  </cellStyleXfs>
  <cellXfs count="135">
    <xf numFmtId="0" fontId="0" fillId="0" borderId="0" xfId="0"/>
    <xf numFmtId="0" fontId="4" fillId="0" borderId="0" xfId="1" applyFont="1" applyBorder="1" applyAlignment="1">
      <alignment horizontal="left" vertical="top"/>
    </xf>
    <xf numFmtId="0" fontId="4" fillId="0" borderId="5" xfId="0" applyFont="1" applyBorder="1" applyAlignment="1">
      <alignment vertical="center" wrapText="1"/>
    </xf>
    <xf numFmtId="0" fontId="7" fillId="0" borderId="5" xfId="0" applyFont="1" applyBorder="1" applyAlignment="1">
      <alignment vertical="center" wrapText="1"/>
    </xf>
    <xf numFmtId="0" fontId="4" fillId="0" borderId="0" xfId="0" applyFont="1" applyAlignment="1">
      <alignment vertical="center" wrapText="1"/>
    </xf>
    <xf numFmtId="0" fontId="7" fillId="0" borderId="0" xfId="0" applyFont="1" applyAlignment="1">
      <alignment vertical="center" wrapText="1"/>
    </xf>
    <xf numFmtId="0" fontId="5" fillId="0" borderId="5" xfId="0" applyFont="1" applyBorder="1" applyAlignment="1">
      <alignment vertical="center" wrapText="1"/>
    </xf>
    <xf numFmtId="0" fontId="5" fillId="0" borderId="0" xfId="0" applyFont="1" applyAlignment="1">
      <alignment vertical="center" wrapText="1"/>
    </xf>
    <xf numFmtId="0" fontId="5" fillId="0" borderId="0" xfId="1" applyFont="1" applyBorder="1" applyAlignment="1">
      <alignment horizontal="left" vertical="top" wrapText="1"/>
    </xf>
    <xf numFmtId="0" fontId="9" fillId="2" borderId="10" xfId="0" applyFont="1" applyFill="1" applyBorder="1" applyAlignment="1">
      <alignment vertical="center" wrapText="1"/>
    </xf>
    <xf numFmtId="0" fontId="0" fillId="0" borderId="0" xfId="0" applyAlignment="1">
      <alignment horizontal="left"/>
    </xf>
    <xf numFmtId="0" fontId="4" fillId="0" borderId="1" xfId="0" applyFont="1" applyFill="1" applyBorder="1" applyAlignment="1">
      <alignment horizontal="left" vertical="center"/>
    </xf>
    <xf numFmtId="0" fontId="4" fillId="0" borderId="1" xfId="1" applyFont="1" applyFill="1" applyBorder="1" applyAlignment="1">
      <alignment horizontal="left" vertical="center"/>
    </xf>
    <xf numFmtId="0" fontId="4" fillId="0" borderId="1" xfId="1" applyFont="1" applyFill="1" applyBorder="1" applyAlignment="1">
      <alignment vertical="center" wrapText="1"/>
    </xf>
    <xf numFmtId="0" fontId="5" fillId="0" borderId="0" xfId="0" applyFont="1" applyAlignment="1">
      <alignment vertical="center"/>
    </xf>
    <xf numFmtId="0" fontId="4" fillId="0" borderId="1" xfId="0" applyFont="1" applyBorder="1" applyAlignment="1">
      <alignment horizontal="left" vertical="center"/>
    </xf>
    <xf numFmtId="0" fontId="4" fillId="0" borderId="0" xfId="1" applyFont="1" applyBorder="1" applyAlignment="1">
      <alignment horizontal="left" vertical="center"/>
    </xf>
    <xf numFmtId="0" fontId="4" fillId="0" borderId="1" xfId="1" applyFont="1" applyFill="1" applyBorder="1" applyAlignment="1">
      <alignment horizontal="left" vertical="center" wrapText="1"/>
    </xf>
    <xf numFmtId="0" fontId="11" fillId="0" borderId="0" xfId="0" applyFont="1" applyAlignment="1">
      <alignment vertical="center"/>
    </xf>
    <xf numFmtId="0" fontId="9" fillId="2" borderId="11" xfId="0" applyFont="1" applyFill="1" applyBorder="1" applyAlignment="1">
      <alignment vertical="center" wrapText="1"/>
    </xf>
    <xf numFmtId="0" fontId="9" fillId="2" borderId="12" xfId="0" applyFont="1" applyFill="1" applyBorder="1" applyAlignment="1">
      <alignment vertical="center" wrapText="1"/>
    </xf>
    <xf numFmtId="0" fontId="9" fillId="2" borderId="10" xfId="0" applyFont="1" applyFill="1" applyBorder="1" applyAlignment="1">
      <alignment vertical="center"/>
    </xf>
    <xf numFmtId="0" fontId="9" fillId="2" borderId="11" xfId="0" applyFont="1" applyFill="1" applyBorder="1" applyAlignment="1">
      <alignment vertical="center"/>
    </xf>
    <xf numFmtId="0" fontId="9" fillId="2" borderId="12" xfId="0" applyFont="1" applyFill="1" applyBorder="1" applyAlignment="1">
      <alignment vertical="center"/>
    </xf>
    <xf numFmtId="0" fontId="9" fillId="0" borderId="0" xfId="0" applyFont="1" applyFill="1" applyBorder="1" applyAlignment="1">
      <alignment vertical="center"/>
    </xf>
    <xf numFmtId="0" fontId="13" fillId="0" borderId="0" xfId="0" applyFont="1" applyAlignment="1">
      <alignment vertical="center"/>
    </xf>
    <xf numFmtId="164" fontId="15" fillId="0" borderId="0" xfId="0" applyNumberFormat="1" applyFont="1" applyBorder="1" applyAlignment="1">
      <alignment horizontal="center" vertical="center" wrapText="1"/>
    </xf>
    <xf numFmtId="164" fontId="16" fillId="0" borderId="0" xfId="0" applyNumberFormat="1" applyFont="1" applyBorder="1" applyAlignment="1">
      <alignment horizontal="center" vertical="center" wrapText="1"/>
    </xf>
    <xf numFmtId="164" fontId="16" fillId="4" borderId="0" xfId="0" applyNumberFormat="1" applyFont="1" applyFill="1" applyBorder="1" applyAlignment="1">
      <alignment horizontal="center" vertical="center" wrapText="1"/>
    </xf>
    <xf numFmtId="164" fontId="16" fillId="4" borderId="14" xfId="0" applyNumberFormat="1" applyFont="1" applyFill="1" applyBorder="1" applyAlignment="1">
      <alignment horizontal="center" vertical="center" wrapText="1"/>
    </xf>
    <xf numFmtId="0" fontId="17" fillId="2" borderId="10" xfId="0" applyFont="1" applyFill="1" applyBorder="1" applyAlignment="1">
      <alignment vertical="center" wrapText="1"/>
    </xf>
    <xf numFmtId="0" fontId="18" fillId="0" borderId="0" xfId="0" applyFont="1" applyBorder="1" applyAlignment="1">
      <alignment vertical="center"/>
    </xf>
    <xf numFmtId="2" fontId="16" fillId="0" borderId="0" xfId="0" applyNumberFormat="1" applyFont="1" applyFill="1" applyBorder="1" applyAlignment="1" applyProtection="1">
      <alignment vertical="center" wrapText="1"/>
    </xf>
    <xf numFmtId="49" fontId="19" fillId="0" borderId="0" xfId="0" applyNumberFormat="1" applyFont="1" applyFill="1" applyBorder="1" applyAlignment="1" applyProtection="1">
      <alignment horizontal="left" vertical="center" wrapText="1"/>
    </xf>
    <xf numFmtId="0" fontId="16" fillId="0" borderId="0" xfId="0" applyFont="1" applyFill="1" applyBorder="1" applyAlignment="1" applyProtection="1">
      <alignment horizontal="center" vertical="center" textRotation="90" wrapText="1"/>
    </xf>
    <xf numFmtId="0" fontId="18" fillId="0" borderId="0" xfId="0" applyFont="1" applyBorder="1" applyAlignment="1">
      <alignment horizontal="center" vertical="center"/>
    </xf>
    <xf numFmtId="0" fontId="18" fillId="0" borderId="0" xfId="0" applyFont="1" applyAlignment="1">
      <alignment vertical="center"/>
    </xf>
    <xf numFmtId="0" fontId="18" fillId="4" borderId="0" xfId="0" applyFont="1" applyFill="1" applyBorder="1" applyAlignment="1">
      <alignment vertical="center"/>
    </xf>
    <xf numFmtId="2" fontId="16" fillId="4" borderId="0" xfId="0" applyNumberFormat="1" applyFont="1" applyFill="1" applyBorder="1" applyAlignment="1" applyProtection="1">
      <alignment vertical="center" wrapText="1"/>
    </xf>
    <xf numFmtId="49" fontId="19" fillId="4" borderId="0" xfId="0" applyNumberFormat="1" applyFont="1" applyFill="1" applyBorder="1" applyAlignment="1" applyProtection="1">
      <alignment horizontal="left" vertical="center" wrapText="1"/>
    </xf>
    <xf numFmtId="0" fontId="16" fillId="4" borderId="0" xfId="0" applyFont="1" applyFill="1" applyBorder="1" applyAlignment="1" applyProtection="1">
      <alignment horizontal="center" vertical="center" textRotation="90" wrapText="1"/>
    </xf>
    <xf numFmtId="0" fontId="18" fillId="4" borderId="0" xfId="0" applyFont="1" applyFill="1" applyBorder="1" applyAlignment="1">
      <alignment horizontal="center" vertical="center"/>
    </xf>
    <xf numFmtId="0" fontId="18" fillId="4" borderId="0" xfId="0" applyFont="1" applyFill="1" applyAlignment="1">
      <alignment vertical="center"/>
    </xf>
    <xf numFmtId="0" fontId="17" fillId="2" borderId="10" xfId="0" applyFont="1" applyFill="1" applyBorder="1" applyAlignment="1">
      <alignment vertical="center"/>
    </xf>
    <xf numFmtId="0" fontId="17" fillId="2" borderId="13" xfId="0" applyFont="1" applyFill="1" applyBorder="1" applyAlignment="1">
      <alignment vertical="center" wrapText="1"/>
    </xf>
    <xf numFmtId="0" fontId="18" fillId="4" borderId="14" xfId="0" applyFont="1" applyFill="1" applyBorder="1" applyAlignment="1">
      <alignment vertical="center"/>
    </xf>
    <xf numFmtId="2" fontId="16" fillId="4" borderId="14" xfId="0" applyNumberFormat="1" applyFont="1" applyFill="1" applyBorder="1" applyAlignment="1" applyProtection="1">
      <alignment vertical="center" wrapText="1"/>
    </xf>
    <xf numFmtId="0" fontId="17" fillId="2" borderId="13" xfId="0" applyFont="1" applyFill="1" applyBorder="1" applyAlignment="1">
      <alignment vertical="center"/>
    </xf>
    <xf numFmtId="49" fontId="19" fillId="4" borderId="14" xfId="0" applyNumberFormat="1" applyFont="1" applyFill="1" applyBorder="1" applyAlignment="1" applyProtection="1">
      <alignment horizontal="left" vertical="center" wrapText="1"/>
    </xf>
    <xf numFmtId="0" fontId="16" fillId="4" borderId="14" xfId="0" applyFont="1" applyFill="1" applyBorder="1" applyAlignment="1" applyProtection="1">
      <alignment horizontal="center" vertical="center" textRotation="90" wrapText="1"/>
    </xf>
    <xf numFmtId="0" fontId="18" fillId="4" borderId="14" xfId="0" applyFont="1" applyFill="1" applyBorder="1" applyAlignment="1">
      <alignment horizontal="center" vertical="center"/>
    </xf>
    <xf numFmtId="164" fontId="15" fillId="4" borderId="0" xfId="0" applyNumberFormat="1" applyFont="1" applyFill="1" applyBorder="1" applyAlignment="1">
      <alignment horizontal="center" vertical="center" wrapText="1"/>
    </xf>
    <xf numFmtId="164" fontId="16" fillId="0" borderId="0" xfId="0" applyNumberFormat="1" applyFont="1" applyFill="1" applyBorder="1" applyAlignment="1">
      <alignment horizontal="center" vertical="center" wrapText="1"/>
    </xf>
    <xf numFmtId="0" fontId="15" fillId="0" borderId="0" xfId="0" applyFont="1" applyFill="1" applyBorder="1" applyAlignment="1" applyProtection="1">
      <alignment horizontal="center" vertical="center" wrapText="1"/>
    </xf>
    <xf numFmtId="0" fontId="15" fillId="4" borderId="0" xfId="0" applyFont="1" applyFill="1" applyBorder="1" applyAlignment="1" applyProtection="1">
      <alignment horizontal="center" vertical="center" wrapText="1"/>
    </xf>
    <xf numFmtId="0" fontId="5" fillId="0" borderId="0" xfId="0" applyFont="1" applyBorder="1" applyAlignment="1">
      <alignment vertical="center"/>
    </xf>
    <xf numFmtId="0" fontId="15" fillId="4" borderId="14" xfId="0" applyFont="1" applyFill="1" applyBorder="1" applyAlignment="1" applyProtection="1">
      <alignment horizontal="center" vertical="center" wrapText="1"/>
    </xf>
    <xf numFmtId="0" fontId="9" fillId="3" borderId="1" xfId="0" applyFont="1" applyFill="1" applyBorder="1" applyAlignment="1">
      <alignment vertical="center" wrapText="1"/>
    </xf>
    <xf numFmtId="0" fontId="9" fillId="3" borderId="9" xfId="0" applyFont="1" applyFill="1" applyBorder="1" applyAlignment="1">
      <alignment vertical="center" wrapText="1"/>
    </xf>
    <xf numFmtId="49" fontId="20" fillId="7" borderId="1" xfId="0" applyNumberFormat="1" applyFont="1" applyFill="1" applyBorder="1" applyAlignment="1" applyProtection="1">
      <alignment horizontal="center" vertical="center" wrapText="1"/>
      <protection locked="0"/>
    </xf>
    <xf numFmtId="0" fontId="9" fillId="7" borderId="1" xfId="0" applyFont="1" applyFill="1" applyBorder="1" applyAlignment="1">
      <alignment vertical="center" wrapText="1"/>
    </xf>
    <xf numFmtId="0" fontId="9" fillId="7" borderId="14" xfId="0" applyFont="1" applyFill="1" applyBorder="1" applyAlignment="1">
      <alignment vertical="center" wrapText="1"/>
    </xf>
    <xf numFmtId="0" fontId="9" fillId="6" borderId="1" xfId="0" applyFont="1" applyFill="1" applyBorder="1" applyAlignment="1">
      <alignment vertical="center" wrapText="1"/>
    </xf>
    <xf numFmtId="0" fontId="9" fillId="6" borderId="1" xfId="0" applyFont="1" applyFill="1" applyBorder="1" applyAlignment="1">
      <alignment vertical="center"/>
    </xf>
    <xf numFmtId="0" fontId="9" fillId="8" borderId="9" xfId="0" applyFont="1" applyFill="1" applyBorder="1" applyAlignment="1">
      <alignment vertical="center" wrapText="1"/>
    </xf>
    <xf numFmtId="0" fontId="9" fillId="8" borderId="12" xfId="0" applyFont="1" applyFill="1" applyBorder="1" applyAlignment="1">
      <alignment vertical="center" wrapText="1"/>
    </xf>
    <xf numFmtId="0" fontId="17" fillId="2" borderId="11" xfId="0" applyFont="1" applyFill="1" applyBorder="1" applyAlignment="1">
      <alignment vertical="center" wrapText="1"/>
    </xf>
    <xf numFmtId="0" fontId="17" fillId="2" borderId="11" xfId="0" applyFont="1" applyFill="1" applyBorder="1" applyAlignment="1">
      <alignment vertical="center"/>
    </xf>
    <xf numFmtId="0" fontId="17" fillId="2" borderId="22" xfId="0" applyFont="1" applyFill="1" applyBorder="1" applyAlignment="1">
      <alignment vertical="center"/>
    </xf>
    <xf numFmtId="0" fontId="9" fillId="7" borderId="23" xfId="0" applyFont="1" applyFill="1" applyBorder="1" applyAlignment="1">
      <alignment vertical="center" wrapText="1"/>
    </xf>
    <xf numFmtId="0" fontId="9" fillId="7" borderId="24" xfId="0" applyFont="1" applyFill="1" applyBorder="1" applyAlignment="1">
      <alignment vertical="center" wrapText="1"/>
    </xf>
    <xf numFmtId="1" fontId="21" fillId="0" borderId="0" xfId="0" applyNumberFormat="1" applyFont="1" applyBorder="1" applyAlignment="1">
      <alignment horizontal="center" vertical="center" wrapText="1"/>
    </xf>
    <xf numFmtId="1" fontId="21" fillId="4" borderId="0" xfId="0" applyNumberFormat="1" applyFont="1" applyFill="1" applyBorder="1" applyAlignment="1">
      <alignment horizontal="center" vertical="center" wrapText="1"/>
    </xf>
    <xf numFmtId="49" fontId="15" fillId="0" borderId="0" xfId="0" applyNumberFormat="1" applyFont="1" applyFill="1" applyBorder="1" applyAlignment="1" applyProtection="1">
      <alignment horizontal="center" vertical="center" wrapText="1"/>
    </xf>
    <xf numFmtId="49" fontId="15" fillId="4" borderId="0" xfId="0" applyNumberFormat="1" applyFont="1" applyFill="1" applyBorder="1" applyAlignment="1" applyProtection="1">
      <alignment horizontal="center" vertical="center" wrapText="1"/>
    </xf>
    <xf numFmtId="0" fontId="15" fillId="0" borderId="0" xfId="0" applyNumberFormat="1" applyFont="1" applyBorder="1" applyAlignment="1">
      <alignment horizontal="center" vertical="center"/>
    </xf>
    <xf numFmtId="0" fontId="15" fillId="4" borderId="0" xfId="0" applyNumberFormat="1" applyFont="1" applyFill="1" applyBorder="1" applyAlignment="1">
      <alignment vertical="center"/>
    </xf>
    <xf numFmtId="164" fontId="15" fillId="4" borderId="0" xfId="0" applyNumberFormat="1" applyFont="1" applyFill="1" applyBorder="1" applyAlignment="1">
      <alignment vertical="center" wrapText="1"/>
    </xf>
    <xf numFmtId="0" fontId="16" fillId="0" borderId="11" xfId="0" applyFont="1" applyBorder="1" applyAlignment="1">
      <alignment horizontal="center" vertical="center"/>
    </xf>
    <xf numFmtId="0" fontId="18" fillId="0" borderId="12" xfId="0" applyFont="1" applyBorder="1" applyAlignment="1">
      <alignment vertical="center"/>
    </xf>
    <xf numFmtId="0" fontId="18" fillId="4" borderId="11" xfId="0" applyFont="1" applyFill="1" applyBorder="1" applyAlignment="1">
      <alignment horizontal="center" vertical="center"/>
    </xf>
    <xf numFmtId="0" fontId="18" fillId="4" borderId="12" xfId="0" applyFont="1" applyFill="1" applyBorder="1" applyAlignment="1">
      <alignment vertical="center"/>
    </xf>
    <xf numFmtId="0" fontId="18" fillId="4" borderId="22" xfId="0" applyFont="1" applyFill="1" applyBorder="1" applyAlignment="1">
      <alignment horizontal="center" vertical="center"/>
    </xf>
    <xf numFmtId="0" fontId="18" fillId="4" borderId="25" xfId="0" applyFont="1" applyFill="1" applyBorder="1" applyAlignment="1">
      <alignment vertical="center"/>
    </xf>
    <xf numFmtId="0" fontId="0" fillId="0" borderId="0" xfId="0" applyFill="1"/>
    <xf numFmtId="0" fontId="18" fillId="0" borderId="0" xfId="0" applyFont="1" applyBorder="1" applyAlignment="1">
      <alignment vertical="center" wrapText="1"/>
    </xf>
    <xf numFmtId="0" fontId="18" fillId="0" borderId="0" xfId="0" applyFont="1" applyBorder="1" applyAlignment="1">
      <alignment horizontal="center" vertical="center" wrapText="1"/>
    </xf>
    <xf numFmtId="0" fontId="18" fillId="4" borderId="0" xfId="0" applyFont="1" applyFill="1" applyBorder="1" applyAlignment="1">
      <alignment vertical="center" wrapText="1"/>
    </xf>
    <xf numFmtId="49" fontId="16" fillId="4" borderId="0" xfId="0" applyNumberFormat="1" applyFont="1" applyFill="1" applyBorder="1" applyAlignment="1" applyProtection="1">
      <alignment horizontal="center" vertical="center" wrapText="1"/>
    </xf>
    <xf numFmtId="49" fontId="16" fillId="0" borderId="0" xfId="0" applyNumberFormat="1" applyFont="1" applyFill="1" applyBorder="1" applyAlignment="1" applyProtection="1">
      <alignment horizontal="center" vertical="center" wrapText="1"/>
    </xf>
    <xf numFmtId="0" fontId="6" fillId="0" borderId="4" xfId="0" applyFont="1" applyBorder="1" applyAlignment="1">
      <alignment vertical="center" wrapText="1"/>
    </xf>
    <xf numFmtId="0" fontId="3" fillId="5" borderId="0" xfId="0" applyFont="1" applyFill="1" applyAlignment="1">
      <alignment horizontal="center" vertical="center"/>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9" xfId="1" applyFont="1" applyBorder="1" applyAlignment="1">
      <alignment horizontal="left" vertical="center" wrapText="1"/>
    </xf>
    <xf numFmtId="0" fontId="3" fillId="5" borderId="0" xfId="1" applyFont="1" applyFill="1" applyAlignment="1">
      <alignment horizontal="center" vertical="center"/>
    </xf>
    <xf numFmtId="0" fontId="5" fillId="0" borderId="2" xfId="1" applyFont="1" applyFill="1" applyBorder="1" applyAlignment="1">
      <alignment horizontal="left" vertical="center" wrapText="1"/>
    </xf>
    <xf numFmtId="0" fontId="5" fillId="0" borderId="3" xfId="1" applyFont="1" applyFill="1" applyBorder="1" applyAlignment="1">
      <alignment horizontal="left" vertical="center" wrapText="1"/>
    </xf>
    <xf numFmtId="0" fontId="5" fillId="0" borderId="9" xfId="1" applyFont="1" applyFill="1" applyBorder="1" applyAlignment="1">
      <alignment horizontal="left" vertical="center" wrapText="1"/>
    </xf>
    <xf numFmtId="0" fontId="10" fillId="6" borderId="6" xfId="0" applyFont="1" applyFill="1" applyBorder="1" applyAlignment="1">
      <alignment horizontal="left" vertical="center"/>
    </xf>
    <xf numFmtId="0" fontId="10" fillId="6" borderId="7" xfId="0" applyFont="1" applyFill="1" applyBorder="1" applyAlignment="1">
      <alignment horizontal="left" vertical="center"/>
    </xf>
    <xf numFmtId="0" fontId="10" fillId="6" borderId="8" xfId="0" applyFont="1" applyFill="1" applyBorder="1" applyAlignment="1">
      <alignment horizontal="left"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9" xfId="0" applyFont="1" applyFill="1" applyBorder="1" applyAlignment="1">
      <alignment horizontal="left" vertical="center"/>
    </xf>
    <xf numFmtId="0" fontId="5" fillId="0" borderId="19" xfId="1" applyFont="1" applyFill="1" applyBorder="1" applyAlignment="1">
      <alignment horizontal="left" vertical="center" wrapText="1"/>
    </xf>
    <xf numFmtId="0" fontId="5" fillId="0" borderId="20" xfId="1" applyFont="1" applyFill="1" applyBorder="1" applyAlignment="1">
      <alignment horizontal="left" vertical="center" wrapText="1"/>
    </xf>
    <xf numFmtId="0" fontId="5" fillId="0" borderId="21" xfId="1" applyFont="1" applyFill="1" applyBorder="1" applyAlignment="1">
      <alignment horizontal="left" vertical="center" wrapText="1"/>
    </xf>
    <xf numFmtId="0" fontId="14" fillId="0" borderId="2" xfId="1" applyFont="1" applyFill="1" applyBorder="1" applyAlignment="1">
      <alignment horizontal="left" vertical="center" wrapText="1"/>
    </xf>
    <xf numFmtId="0" fontId="14" fillId="0" borderId="3" xfId="1" applyFont="1" applyFill="1" applyBorder="1" applyAlignment="1">
      <alignment horizontal="left" vertical="center" wrapText="1"/>
    </xf>
    <xf numFmtId="0" fontId="14" fillId="0" borderId="9" xfId="1" applyFont="1" applyFill="1" applyBorder="1" applyAlignment="1">
      <alignment horizontal="left" vertical="center" wrapText="1"/>
    </xf>
    <xf numFmtId="0" fontId="5" fillId="0" borderId="15" xfId="1" applyFont="1" applyFill="1" applyBorder="1" applyAlignment="1">
      <alignment horizontal="left" vertical="center" wrapText="1"/>
    </xf>
    <xf numFmtId="0" fontId="5" fillId="0" borderId="16" xfId="1" applyFont="1" applyFill="1" applyBorder="1" applyAlignment="1">
      <alignment horizontal="left" vertical="center" wrapText="1"/>
    </xf>
    <xf numFmtId="0" fontId="5" fillId="0" borderId="17" xfId="1" applyFont="1" applyFill="1" applyBorder="1" applyAlignment="1">
      <alignment horizontal="left" vertical="center" wrapText="1"/>
    </xf>
    <xf numFmtId="0" fontId="5" fillId="0" borderId="18" xfId="1" applyFont="1" applyFill="1" applyBorder="1" applyAlignment="1">
      <alignment horizontal="left" vertical="center" wrapText="1"/>
    </xf>
    <xf numFmtId="0" fontId="9" fillId="8" borderId="2"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9"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9" fillId="7" borderId="9" xfId="0" applyFont="1" applyFill="1" applyBorder="1" applyAlignment="1">
      <alignment horizontal="center" vertical="center"/>
    </xf>
    <xf numFmtId="0" fontId="12" fillId="0" borderId="0" xfId="0" applyFont="1" applyAlignment="1">
      <alignment horizontal="center" vertical="center"/>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16" fillId="0" borderId="11" xfId="0" applyFont="1" applyFill="1" applyBorder="1" applyAlignment="1">
      <alignment horizontal="center" vertical="center"/>
    </xf>
    <xf numFmtId="0" fontId="18" fillId="0" borderId="0" xfId="0" applyFont="1" applyFill="1" applyBorder="1" applyAlignment="1">
      <alignment horizontal="center" vertical="center" wrapText="1"/>
    </xf>
    <xf numFmtId="0" fontId="18" fillId="0" borderId="12"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0" xfId="0" applyFont="1" applyFill="1" applyBorder="1" applyAlignment="1">
      <alignment vertical="center"/>
    </xf>
    <xf numFmtId="0" fontId="18" fillId="0" borderId="12" xfId="0" applyFont="1" applyFill="1" applyBorder="1" applyAlignment="1">
      <alignment vertical="center"/>
    </xf>
    <xf numFmtId="0" fontId="18" fillId="0" borderId="0" xfId="0" applyFont="1" applyFill="1" applyBorder="1" applyAlignment="1">
      <alignment vertical="center" wrapText="1"/>
    </xf>
    <xf numFmtId="0" fontId="18" fillId="4" borderId="0" xfId="0" applyFont="1" applyFill="1" applyBorder="1" applyAlignment="1">
      <alignment horizontal="center" vertical="center" wrapText="1"/>
    </xf>
  </cellXfs>
  <cellStyles count="7">
    <cellStyle name="Normal" xfId="0" builtinId="0"/>
    <cellStyle name="Normal 2" xfId="1" xr:uid="{00000000-0005-0000-0000-000001000000}"/>
    <cellStyle name="Normal 3" xfId="2" xr:uid="{00000000-0005-0000-0000-000002000000}"/>
    <cellStyle name="Normal 3 2" xfId="3" xr:uid="{00000000-0005-0000-0000-000003000000}"/>
    <cellStyle name="Normal 4" xfId="4" xr:uid="{00000000-0005-0000-0000-000004000000}"/>
    <cellStyle name="Normal 6" xfId="5" xr:uid="{00000000-0005-0000-0000-000005000000}"/>
    <cellStyle name="Normal 7" xfId="6" xr:uid="{00000000-0005-0000-0000-000006000000}"/>
  </cellStyles>
  <dxfs count="50">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C00000"/>
        </patternFill>
      </fill>
    </dxf>
    <dxf>
      <fill>
        <patternFill patternType="solid">
          <bgColor theme="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C00000"/>
        </patternFill>
      </fill>
    </dxf>
    <dxf>
      <fill>
        <patternFill patternType="solid">
          <bgColor theme="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C00000"/>
        </patternFill>
      </fill>
    </dxf>
    <dxf>
      <fill>
        <patternFill patternType="solid">
          <bgColor theme="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C00000"/>
        </patternFill>
      </fill>
    </dxf>
    <dxf>
      <fill>
        <patternFill patternType="solid">
          <bgColor theme="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C0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C00000"/>
        </patternFill>
      </fill>
    </dxf>
    <dxf>
      <fill>
        <patternFill>
          <bgColor rgb="FFFF0000"/>
        </patternFill>
      </fill>
    </dxf>
    <dxf>
      <fill>
        <patternFill>
          <bgColor rgb="FFFFC000"/>
        </patternFill>
      </fill>
    </dxf>
    <dxf>
      <fill>
        <patternFill>
          <bgColor rgb="FF92D050"/>
        </patternFill>
      </fill>
    </dxf>
    <dxf>
      <fill>
        <patternFill>
          <bgColor rgb="FFC00000"/>
        </patternFill>
      </fill>
    </dxf>
    <dxf>
      <fill>
        <patternFill>
          <bgColor rgb="FFFF0000"/>
        </patternFill>
      </fill>
    </dxf>
    <dxf>
      <fill>
        <patternFill>
          <bgColor rgb="FFFFC000"/>
        </patternFill>
      </fill>
    </dxf>
    <dxf>
      <fill>
        <patternFill>
          <bgColor rgb="FF92D050"/>
        </patternFill>
      </fill>
    </dxf>
    <dxf>
      <fill>
        <patternFill>
          <bgColor rgb="FFC00000"/>
        </patternFill>
      </fill>
    </dxf>
    <dxf>
      <fill>
        <patternFill>
          <bgColor rgb="FFFF0000"/>
        </patternFill>
      </fill>
    </dxf>
    <dxf>
      <fill>
        <patternFill>
          <bgColor rgb="FFFFC000"/>
        </patternFill>
      </fill>
    </dxf>
    <dxf>
      <fill>
        <patternFill>
          <bgColor rgb="FF92D050"/>
        </patternFill>
      </fill>
    </dxf>
    <dxf>
      <fill>
        <patternFill>
          <bgColor rgb="FFC00000"/>
        </patternFill>
      </fill>
    </dxf>
    <dxf>
      <fill>
        <patternFill>
          <bgColor rgb="FFFF0000"/>
        </patternFill>
      </fill>
    </dxf>
    <dxf>
      <fill>
        <patternFill>
          <bgColor rgb="FFFFC000"/>
        </patternFill>
      </fill>
    </dxf>
    <dxf>
      <fill>
        <patternFill>
          <bgColor rgb="FF92D050"/>
        </patternFill>
      </fill>
    </dxf>
    <dxf>
      <fill>
        <patternFill>
          <bgColor rgb="FFC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3"/>
  <sheetViews>
    <sheetView showGridLines="0" zoomScale="40" zoomScaleNormal="40" workbookViewId="0">
      <selection sqref="A1:D1"/>
    </sheetView>
  </sheetViews>
  <sheetFormatPr defaultColWidth="8.85546875" defaultRowHeight="12.75" x14ac:dyDescent="0.2"/>
  <cols>
    <col min="1" max="1" width="22.5703125" style="14" bestFit="1" customWidth="1"/>
    <col min="2" max="2" width="22.42578125" style="14" customWidth="1"/>
    <col min="3" max="3" width="26.42578125" style="14" customWidth="1"/>
    <col min="4" max="4" width="23.42578125" style="14" customWidth="1"/>
    <col min="5" max="16384" width="8.85546875" style="14"/>
  </cols>
  <sheetData>
    <row r="1" spans="1:4" ht="20.25" x14ac:dyDescent="0.2">
      <c r="A1" s="91" t="s">
        <v>0</v>
      </c>
      <c r="B1" s="91"/>
      <c r="C1" s="91"/>
      <c r="D1" s="91"/>
    </row>
    <row r="2" spans="1:4" ht="13.5" thickBot="1" x14ac:dyDescent="0.25"/>
    <row r="3" spans="1:4" ht="180.6" customHeight="1" thickBot="1" x14ac:dyDescent="0.25">
      <c r="A3" s="15" t="s">
        <v>1</v>
      </c>
      <c r="B3" s="92" t="s">
        <v>62</v>
      </c>
      <c r="C3" s="93"/>
      <c r="D3" s="94"/>
    </row>
    <row r="5" spans="1:4" ht="20.25" x14ac:dyDescent="0.2">
      <c r="A5" s="95" t="s">
        <v>2</v>
      </c>
      <c r="B5" s="95"/>
      <c r="C5" s="95"/>
      <c r="D5" s="95"/>
    </row>
    <row r="6" spans="1:4" ht="13.5" thickBot="1" x14ac:dyDescent="0.25">
      <c r="A6" s="16"/>
      <c r="B6" s="16"/>
      <c r="C6" s="16"/>
      <c r="D6" s="16"/>
    </row>
    <row r="7" spans="1:4" ht="13.5" thickBot="1" x14ac:dyDescent="0.25">
      <c r="A7" s="90" t="s">
        <v>3</v>
      </c>
      <c r="B7" s="90"/>
      <c r="C7" s="90"/>
      <c r="D7" s="90"/>
    </row>
    <row r="8" spans="1:4" x14ac:dyDescent="0.2">
      <c r="A8" s="2" t="s">
        <v>4</v>
      </c>
      <c r="B8" s="3"/>
      <c r="C8" s="2"/>
      <c r="D8" s="2"/>
    </row>
    <row r="9" spans="1:4" x14ac:dyDescent="0.2">
      <c r="A9" s="2" t="s">
        <v>5</v>
      </c>
      <c r="B9" s="3"/>
      <c r="C9" s="2"/>
      <c r="D9" s="2"/>
    </row>
    <row r="10" spans="1:4" x14ac:dyDescent="0.2">
      <c r="A10" s="2" t="s">
        <v>6</v>
      </c>
      <c r="B10" s="3"/>
      <c r="C10" s="2"/>
      <c r="D10" s="2"/>
    </row>
    <row r="11" spans="1:4" ht="25.5" x14ac:dyDescent="0.2">
      <c r="A11" s="4" t="s">
        <v>63</v>
      </c>
      <c r="B11" s="5"/>
      <c r="C11" s="4"/>
      <c r="D11" s="4"/>
    </row>
    <row r="12" spans="1:4" ht="13.5" thickBot="1" x14ac:dyDescent="0.25">
      <c r="A12" s="4"/>
      <c r="B12" s="7"/>
      <c r="C12" s="7"/>
      <c r="D12" s="7"/>
    </row>
    <row r="13" spans="1:4" ht="13.5" thickBot="1" x14ac:dyDescent="0.25">
      <c r="A13" s="90" t="s">
        <v>7</v>
      </c>
      <c r="B13" s="90"/>
      <c r="C13" s="90"/>
      <c r="D13" s="90"/>
    </row>
    <row r="14" spans="1:4" x14ac:dyDescent="0.2">
      <c r="A14" s="2" t="s">
        <v>8</v>
      </c>
      <c r="B14" s="2" t="s">
        <v>9</v>
      </c>
      <c r="C14" s="2" t="s">
        <v>10</v>
      </c>
      <c r="D14" s="2" t="s">
        <v>21</v>
      </c>
    </row>
    <row r="15" spans="1:4" x14ac:dyDescent="0.2">
      <c r="A15" s="6" t="s">
        <v>20</v>
      </c>
      <c r="B15" s="6"/>
      <c r="C15" s="6"/>
      <c r="D15" s="6"/>
    </row>
    <row r="16" spans="1:4" x14ac:dyDescent="0.2">
      <c r="A16" s="2"/>
      <c r="B16" s="6"/>
      <c r="C16" s="6"/>
      <c r="D16" s="6"/>
    </row>
    <row r="17" spans="1:4" x14ac:dyDescent="0.2">
      <c r="A17" s="2"/>
      <c r="B17" s="6"/>
      <c r="C17" s="6"/>
      <c r="D17" s="6"/>
    </row>
    <row r="18" spans="1:4" ht="13.5" thickBot="1" x14ac:dyDescent="0.25">
      <c r="A18" s="4"/>
      <c r="B18" s="7"/>
      <c r="C18" s="7"/>
      <c r="D18" s="7"/>
    </row>
    <row r="19" spans="1:4" ht="13.5" thickBot="1" x14ac:dyDescent="0.25">
      <c r="A19" s="90" t="s">
        <v>11</v>
      </c>
      <c r="B19" s="90"/>
      <c r="C19" s="90"/>
      <c r="D19" s="90"/>
    </row>
    <row r="20" spans="1:4" x14ac:dyDescent="0.2">
      <c r="A20" s="2" t="s">
        <v>8</v>
      </c>
      <c r="B20" s="2" t="s">
        <v>9</v>
      </c>
      <c r="C20" s="2" t="s">
        <v>10</v>
      </c>
      <c r="D20" s="2" t="s">
        <v>22</v>
      </c>
    </row>
    <row r="21" spans="1:4" x14ac:dyDescent="0.2">
      <c r="A21" s="6" t="s">
        <v>20</v>
      </c>
      <c r="B21" s="6"/>
      <c r="C21" s="6"/>
      <c r="D21" s="6"/>
    </row>
    <row r="22" spans="1:4" x14ac:dyDescent="0.2">
      <c r="A22" s="2"/>
      <c r="B22" s="6"/>
      <c r="C22" s="6"/>
      <c r="D22" s="6"/>
    </row>
    <row r="23" spans="1:4" x14ac:dyDescent="0.2">
      <c r="A23" s="2"/>
      <c r="B23" s="6"/>
      <c r="C23" s="6"/>
      <c r="D23" s="6"/>
    </row>
  </sheetData>
  <mergeCells count="6">
    <mergeCell ref="A13:D13"/>
    <mergeCell ref="A19:D19"/>
    <mergeCell ref="A1:D1"/>
    <mergeCell ref="B3:D3"/>
    <mergeCell ref="A5:D5"/>
    <mergeCell ref="A7:D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52"/>
  <sheetViews>
    <sheetView showGridLines="0" zoomScale="60" zoomScaleNormal="60" workbookViewId="0">
      <selection activeCell="B1" sqref="B1:E1"/>
    </sheetView>
  </sheetViews>
  <sheetFormatPr defaultRowHeight="12.75" x14ac:dyDescent="0.2"/>
  <cols>
    <col min="1" max="1" width="2.7109375" customWidth="1"/>
    <col min="2" max="2" width="28.85546875" style="10" customWidth="1"/>
    <col min="3" max="4" width="26" style="10" customWidth="1"/>
    <col min="5" max="5" width="81.42578125" style="10" customWidth="1"/>
  </cols>
  <sheetData>
    <row r="1" spans="2:6" ht="20.25" x14ac:dyDescent="0.2">
      <c r="B1" s="91" t="s">
        <v>89</v>
      </c>
      <c r="C1" s="91"/>
      <c r="D1" s="91"/>
      <c r="E1" s="91"/>
    </row>
    <row r="2" spans="2:6" ht="13.5" thickBot="1" x14ac:dyDescent="0.25"/>
    <row r="3" spans="2:6" ht="18.75" thickBot="1" x14ac:dyDescent="0.25">
      <c r="B3" s="99" t="s">
        <v>82</v>
      </c>
      <c r="C3" s="100"/>
      <c r="D3" s="100"/>
      <c r="E3" s="101"/>
    </row>
    <row r="4" spans="2:6" ht="13.5" thickBot="1" x14ac:dyDescent="0.25"/>
    <row r="5" spans="2:6" ht="37.15" customHeight="1" thickBot="1" x14ac:dyDescent="0.25">
      <c r="B5" s="12" t="s">
        <v>36</v>
      </c>
      <c r="C5" s="96" t="s">
        <v>65</v>
      </c>
      <c r="D5" s="97"/>
      <c r="E5" s="98"/>
    </row>
    <row r="6" spans="2:6" ht="37.15" customHeight="1" thickBot="1" x14ac:dyDescent="0.25">
      <c r="B6" s="12" t="s">
        <v>32</v>
      </c>
      <c r="C6" s="96" t="s">
        <v>56</v>
      </c>
      <c r="D6" s="97"/>
      <c r="E6" s="98"/>
    </row>
    <row r="7" spans="2:6" ht="37.15" customHeight="1" thickBot="1" x14ac:dyDescent="0.25">
      <c r="B7" s="12" t="s">
        <v>12</v>
      </c>
      <c r="C7" s="96" t="s">
        <v>64</v>
      </c>
      <c r="D7" s="97"/>
      <c r="E7" s="98"/>
    </row>
    <row r="8" spans="2:6" ht="41.45" customHeight="1" thickBot="1" x14ac:dyDescent="0.25">
      <c r="B8" s="12" t="s">
        <v>13</v>
      </c>
      <c r="C8" s="96" t="s">
        <v>66</v>
      </c>
      <c r="D8" s="97"/>
      <c r="E8" s="98"/>
    </row>
    <row r="9" spans="2:6" ht="13.5" thickBot="1" x14ac:dyDescent="0.25"/>
    <row r="10" spans="2:6" ht="18.75" thickBot="1" x14ac:dyDescent="0.25">
      <c r="B10" s="99" t="s">
        <v>40</v>
      </c>
      <c r="C10" s="100"/>
      <c r="D10" s="100"/>
      <c r="E10" s="101"/>
    </row>
    <row r="11" spans="2:6" ht="13.5" thickBot="1" x14ac:dyDescent="0.25"/>
    <row r="12" spans="2:6" ht="49.15" customHeight="1" thickBot="1" x14ac:dyDescent="0.25">
      <c r="B12" s="12" t="s">
        <v>14</v>
      </c>
      <c r="C12" s="108" t="s">
        <v>67</v>
      </c>
      <c r="D12" s="109"/>
      <c r="E12" s="110"/>
      <c r="F12" s="25"/>
    </row>
    <row r="13" spans="2:6" ht="49.9" customHeight="1" thickBot="1" x14ac:dyDescent="0.25">
      <c r="B13" s="11" t="s">
        <v>23</v>
      </c>
      <c r="C13" s="102" t="s">
        <v>68</v>
      </c>
      <c r="D13" s="103"/>
      <c r="E13" s="104"/>
    </row>
    <row r="14" spans="2:6" ht="46.9" customHeight="1" thickBot="1" x14ac:dyDescent="0.25">
      <c r="B14" s="12" t="s">
        <v>15</v>
      </c>
      <c r="C14" s="96" t="s">
        <v>45</v>
      </c>
      <c r="D14" s="97"/>
      <c r="E14" s="98"/>
    </row>
    <row r="15" spans="2:6" ht="46.9" customHeight="1" thickBot="1" x14ac:dyDescent="0.25">
      <c r="B15" s="12" t="s">
        <v>60</v>
      </c>
      <c r="C15" s="96" t="s">
        <v>71</v>
      </c>
      <c r="D15" s="97"/>
      <c r="E15" s="98"/>
    </row>
    <row r="16" spans="2:6" ht="47.45" customHeight="1" thickBot="1" x14ac:dyDescent="0.25">
      <c r="B16" s="12" t="s">
        <v>34</v>
      </c>
      <c r="C16" s="96" t="s">
        <v>69</v>
      </c>
      <c r="D16" s="97"/>
      <c r="E16" s="98"/>
    </row>
    <row r="17" spans="2:5" ht="41.45" customHeight="1" thickBot="1" x14ac:dyDescent="0.25">
      <c r="B17" s="12" t="s">
        <v>50</v>
      </c>
      <c r="C17" s="96" t="s">
        <v>70</v>
      </c>
      <c r="D17" s="97"/>
      <c r="E17" s="98"/>
    </row>
    <row r="18" spans="2:5" ht="54.6" customHeight="1" thickBot="1" x14ac:dyDescent="0.25">
      <c r="B18" s="17" t="s">
        <v>37</v>
      </c>
      <c r="C18" s="96" t="s">
        <v>38</v>
      </c>
      <c r="D18" s="97"/>
      <c r="E18" s="98"/>
    </row>
    <row r="19" spans="2:5" ht="13.5" thickBot="1" x14ac:dyDescent="0.25">
      <c r="B19" s="1"/>
      <c r="C19" s="8"/>
      <c r="D19" s="8"/>
      <c r="E19" s="8"/>
    </row>
    <row r="20" spans="2:5" ht="18.75" thickBot="1" x14ac:dyDescent="0.25">
      <c r="B20" s="99" t="s">
        <v>39</v>
      </c>
      <c r="C20" s="100"/>
      <c r="D20" s="100"/>
      <c r="E20" s="101"/>
    </row>
    <row r="21" spans="2:5" ht="13.5" thickBot="1" x14ac:dyDescent="0.25"/>
    <row r="22" spans="2:5" s="84" customFormat="1" ht="46.15" customHeight="1" thickBot="1" x14ac:dyDescent="0.25">
      <c r="B22" s="13" t="s">
        <v>17</v>
      </c>
      <c r="C22" s="111" t="s">
        <v>100</v>
      </c>
      <c r="D22" s="112"/>
      <c r="E22" s="113"/>
    </row>
    <row r="23" spans="2:5" s="84" customFormat="1" ht="46.15" customHeight="1" thickBot="1" x14ac:dyDescent="0.25">
      <c r="B23" s="13" t="s">
        <v>16</v>
      </c>
      <c r="C23" s="105" t="s">
        <v>99</v>
      </c>
      <c r="D23" s="106"/>
      <c r="E23" s="107"/>
    </row>
    <row r="24" spans="2:5" s="84" customFormat="1" ht="48.6" customHeight="1" thickBot="1" x14ac:dyDescent="0.25">
      <c r="B24" s="13" t="s">
        <v>25</v>
      </c>
      <c r="C24" s="96" t="s">
        <v>28</v>
      </c>
      <c r="D24" s="97"/>
      <c r="E24" s="98"/>
    </row>
    <row r="25" spans="2:5" s="84" customFormat="1" ht="42.6" customHeight="1" thickBot="1" x14ac:dyDescent="0.25">
      <c r="B25" s="13" t="s">
        <v>42</v>
      </c>
      <c r="C25" s="114" t="s">
        <v>101</v>
      </c>
      <c r="D25" s="112"/>
      <c r="E25" s="113"/>
    </row>
    <row r="26" spans="2:5" ht="101.65" customHeight="1" thickBot="1" x14ac:dyDescent="0.25">
      <c r="B26" s="13" t="s">
        <v>26</v>
      </c>
      <c r="C26" s="96" t="s">
        <v>51</v>
      </c>
      <c r="D26" s="97"/>
      <c r="E26" s="98"/>
    </row>
    <row r="27" spans="2:5" ht="76.900000000000006" customHeight="1" thickBot="1" x14ac:dyDescent="0.25">
      <c r="B27" s="13" t="s">
        <v>54</v>
      </c>
      <c r="C27" s="96" t="s">
        <v>72</v>
      </c>
      <c r="D27" s="97"/>
      <c r="E27" s="98"/>
    </row>
    <row r="28" spans="2:5" ht="90.6" customHeight="1" thickBot="1" x14ac:dyDescent="0.25">
      <c r="B28" s="13" t="s">
        <v>55</v>
      </c>
      <c r="C28" s="96" t="s">
        <v>73</v>
      </c>
      <c r="D28" s="97"/>
      <c r="E28" s="98"/>
    </row>
    <row r="29" spans="2:5" ht="68.45" customHeight="1" thickBot="1" x14ac:dyDescent="0.25">
      <c r="B29" s="13" t="s">
        <v>27</v>
      </c>
      <c r="C29" s="96" t="s">
        <v>44</v>
      </c>
      <c r="D29" s="97"/>
      <c r="E29" s="98"/>
    </row>
    <row r="30" spans="2:5" s="84" customFormat="1" ht="46.15" customHeight="1" thickBot="1" x14ac:dyDescent="0.25">
      <c r="B30" s="13" t="s">
        <v>43</v>
      </c>
      <c r="C30" s="111" t="s">
        <v>102</v>
      </c>
      <c r="D30" s="112"/>
      <c r="E30" s="113"/>
    </row>
    <row r="31" spans="2:5" ht="46.15" customHeight="1" thickBot="1" x14ac:dyDescent="0.25">
      <c r="B31" s="13" t="s">
        <v>46</v>
      </c>
      <c r="C31" s="96" t="s">
        <v>74</v>
      </c>
      <c r="D31" s="97"/>
      <c r="E31" s="98"/>
    </row>
    <row r="32" spans="2:5" ht="46.15" customHeight="1" thickBot="1" x14ac:dyDescent="0.25">
      <c r="B32" s="13" t="s">
        <v>47</v>
      </c>
      <c r="C32" s="96" t="s">
        <v>75</v>
      </c>
      <c r="D32" s="97"/>
      <c r="E32" s="98"/>
    </row>
    <row r="33" spans="2:6" ht="46.15" customHeight="1" thickBot="1" x14ac:dyDescent="0.25">
      <c r="B33" s="13" t="s">
        <v>48</v>
      </c>
      <c r="C33" s="96" t="s">
        <v>76</v>
      </c>
      <c r="D33" s="97"/>
      <c r="E33" s="98"/>
    </row>
    <row r="34" spans="2:6" ht="39.6" customHeight="1" thickBot="1" x14ac:dyDescent="0.25">
      <c r="B34" s="13" t="s">
        <v>58</v>
      </c>
      <c r="C34" s="96" t="s">
        <v>77</v>
      </c>
      <c r="D34" s="97"/>
      <c r="E34" s="98"/>
    </row>
    <row r="35" spans="2:6" ht="13.5" thickBot="1" x14ac:dyDescent="0.25"/>
    <row r="36" spans="2:6" ht="18.75" thickBot="1" x14ac:dyDescent="0.25">
      <c r="B36" s="99" t="s">
        <v>41</v>
      </c>
      <c r="C36" s="100"/>
      <c r="D36" s="100"/>
      <c r="E36" s="101"/>
    </row>
    <row r="37" spans="2:6" ht="13.5" thickBot="1" x14ac:dyDescent="0.25"/>
    <row r="38" spans="2:6" ht="51" customHeight="1" thickBot="1" x14ac:dyDescent="0.25">
      <c r="B38" s="17" t="s">
        <v>24</v>
      </c>
      <c r="C38" s="96" t="s">
        <v>59</v>
      </c>
      <c r="D38" s="97"/>
      <c r="E38" s="98"/>
    </row>
    <row r="39" spans="2:6" ht="51" customHeight="1" thickBot="1" x14ac:dyDescent="0.25">
      <c r="B39" s="13" t="s">
        <v>53</v>
      </c>
      <c r="C39" s="96" t="s">
        <v>78</v>
      </c>
      <c r="D39" s="97"/>
      <c r="E39" s="98"/>
    </row>
    <row r="40" spans="2:6" ht="33" customHeight="1" thickBot="1" x14ac:dyDescent="0.25">
      <c r="B40" s="13" t="s">
        <v>57</v>
      </c>
      <c r="C40" s="108" t="s">
        <v>79</v>
      </c>
      <c r="D40" s="109"/>
      <c r="E40" s="110"/>
      <c r="F40" s="18"/>
    </row>
    <row r="41" spans="2:6" ht="38.450000000000003" customHeight="1" thickBot="1" x14ac:dyDescent="0.25">
      <c r="B41" s="13" t="s">
        <v>52</v>
      </c>
      <c r="C41" s="96" t="s">
        <v>61</v>
      </c>
      <c r="D41" s="97"/>
      <c r="E41" s="98"/>
    </row>
    <row r="43" spans="2:6" ht="13.5" thickBot="1" x14ac:dyDescent="0.25"/>
    <row r="44" spans="2:6" ht="18.75" thickBot="1" x14ac:dyDescent="0.25">
      <c r="B44" s="99" t="s">
        <v>83</v>
      </c>
      <c r="C44" s="100"/>
      <c r="D44" s="100"/>
      <c r="E44" s="101"/>
    </row>
    <row r="45" spans="2:6" ht="13.5" thickBot="1" x14ac:dyDescent="0.25"/>
    <row r="46" spans="2:6" ht="43.15" customHeight="1" thickBot="1" x14ac:dyDescent="0.25">
      <c r="B46" s="13" t="s">
        <v>85</v>
      </c>
      <c r="C46" s="96" t="s">
        <v>91</v>
      </c>
      <c r="D46" s="97"/>
      <c r="E46" s="98"/>
    </row>
    <row r="47" spans="2:6" ht="59.65" customHeight="1" thickBot="1" x14ac:dyDescent="0.25">
      <c r="B47" s="13" t="s">
        <v>96</v>
      </c>
      <c r="C47" s="96" t="s">
        <v>98</v>
      </c>
      <c r="D47" s="97"/>
      <c r="E47" s="98"/>
    </row>
    <row r="48" spans="2:6" ht="59.65" customHeight="1" thickBot="1" x14ac:dyDescent="0.25">
      <c r="B48" s="13" t="s">
        <v>84</v>
      </c>
      <c r="C48" s="96" t="s">
        <v>97</v>
      </c>
      <c r="D48" s="97"/>
      <c r="E48" s="98"/>
    </row>
    <row r="49" spans="2:5" ht="43.15" customHeight="1" thickBot="1" x14ac:dyDescent="0.25">
      <c r="B49" s="13" t="s">
        <v>86</v>
      </c>
      <c r="C49" s="96" t="s">
        <v>92</v>
      </c>
      <c r="D49" s="97"/>
      <c r="E49" s="98"/>
    </row>
    <row r="50" spans="2:5" ht="54.4" customHeight="1" thickBot="1" x14ac:dyDescent="0.25">
      <c r="B50" s="13" t="s">
        <v>87</v>
      </c>
      <c r="C50" s="96" t="s">
        <v>94</v>
      </c>
      <c r="D50" s="97"/>
      <c r="E50" s="98"/>
    </row>
    <row r="51" spans="2:5" ht="54.4" customHeight="1" thickBot="1" x14ac:dyDescent="0.25">
      <c r="B51" s="13" t="s">
        <v>88</v>
      </c>
      <c r="C51" s="96" t="s">
        <v>95</v>
      </c>
      <c r="D51" s="97"/>
      <c r="E51" s="98"/>
    </row>
    <row r="52" spans="2:5" ht="83.65" customHeight="1" thickBot="1" x14ac:dyDescent="0.25">
      <c r="B52" s="13" t="s">
        <v>90</v>
      </c>
      <c r="C52" s="108" t="s">
        <v>93</v>
      </c>
      <c r="D52" s="109"/>
      <c r="E52" s="110"/>
    </row>
  </sheetData>
  <mergeCells count="41">
    <mergeCell ref="C50:E50"/>
    <mergeCell ref="C51:E51"/>
    <mergeCell ref="C52:E52"/>
    <mergeCell ref="B44:E44"/>
    <mergeCell ref="C46:E46"/>
    <mergeCell ref="C47:E47"/>
    <mergeCell ref="C48:E48"/>
    <mergeCell ref="C49:E49"/>
    <mergeCell ref="C34:E34"/>
    <mergeCell ref="B36:E36"/>
    <mergeCell ref="C41:E41"/>
    <mergeCell ref="C39:E39"/>
    <mergeCell ref="C38:E38"/>
    <mergeCell ref="C40:E40"/>
    <mergeCell ref="C29:E29"/>
    <mergeCell ref="C28:E28"/>
    <mergeCell ref="C30:E30"/>
    <mergeCell ref="C31:E31"/>
    <mergeCell ref="C18:E18"/>
    <mergeCell ref="B20:E20"/>
    <mergeCell ref="C22:E22"/>
    <mergeCell ref="C24:E24"/>
    <mergeCell ref="C25:E25"/>
    <mergeCell ref="C26:E26"/>
    <mergeCell ref="C27:E27"/>
    <mergeCell ref="C33:E33"/>
    <mergeCell ref="C7:E7"/>
    <mergeCell ref="B1:E1"/>
    <mergeCell ref="B3:E3"/>
    <mergeCell ref="C13:E13"/>
    <mergeCell ref="C5:E5"/>
    <mergeCell ref="C6:E6"/>
    <mergeCell ref="C23:E23"/>
    <mergeCell ref="C8:E8"/>
    <mergeCell ref="B10:E10"/>
    <mergeCell ref="C12:E12"/>
    <mergeCell ref="C14:E14"/>
    <mergeCell ref="C15:E15"/>
    <mergeCell ref="C16:E16"/>
    <mergeCell ref="C17:E17"/>
    <mergeCell ref="C32:E3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O51"/>
  <sheetViews>
    <sheetView showGridLines="0" tabSelected="1" view="pageBreakPreview" topLeftCell="U1" zoomScale="94" zoomScaleNormal="70" zoomScaleSheetLayoutView="80" workbookViewId="0">
      <selection activeCell="Y7" sqref="Y7"/>
    </sheetView>
  </sheetViews>
  <sheetFormatPr defaultColWidth="8.85546875" defaultRowHeight="12.75" x14ac:dyDescent="0.2"/>
  <cols>
    <col min="1" max="1" width="7.140625" style="14" customWidth="1"/>
    <col min="2" max="2" width="1.85546875" style="14" customWidth="1"/>
    <col min="3" max="3" width="11.7109375" style="14" bestFit="1" customWidth="1"/>
    <col min="4" max="4" width="28" style="14" customWidth="1"/>
    <col min="5" max="5" width="11.85546875" style="14" bestFit="1" customWidth="1"/>
    <col min="6" max="6" width="21.42578125" style="14" bestFit="1" customWidth="1"/>
    <col min="7" max="7" width="1.7109375" style="14" customWidth="1"/>
    <col min="8" max="8" width="6.7109375" style="14" customWidth="1"/>
    <col min="9" max="9" width="22.42578125" style="14" bestFit="1" customWidth="1"/>
    <col min="10" max="10" width="32.140625" style="14" customWidth="1"/>
    <col min="11" max="11" width="26" style="14" customWidth="1"/>
    <col min="12" max="12" width="27.7109375" style="14" customWidth="1"/>
    <col min="13" max="13" width="15.140625" style="14" customWidth="1"/>
    <col min="14" max="14" width="21" style="14" customWidth="1"/>
    <col min="15" max="15" width="1.7109375" style="14" customWidth="1"/>
    <col min="16" max="16" width="8.7109375" style="14" customWidth="1"/>
    <col min="17" max="17" width="10.42578125" style="14" customWidth="1"/>
    <col min="18" max="18" width="14" style="14" customWidth="1"/>
    <col min="19" max="19" width="14.28515625" style="14" customWidth="1"/>
    <col min="20" max="20" width="32.140625" style="14" customWidth="1"/>
    <col min="21" max="21" width="27.28515625" style="14" customWidth="1"/>
    <col min="22" max="22" width="29.42578125" style="14" customWidth="1"/>
    <col min="23" max="23" width="12.5703125" style="14" customWidth="1"/>
    <col min="24" max="24" width="21.7109375" style="14" customWidth="1"/>
    <col min="25" max="25" width="19.42578125" style="14" bestFit="1" customWidth="1"/>
    <col min="26" max="26" width="12.5703125" style="14" customWidth="1"/>
    <col min="27" max="27" width="22.5703125" style="14" bestFit="1" customWidth="1"/>
    <col min="28" max="28" width="15.42578125" style="14" customWidth="1"/>
    <col min="29" max="29" width="1.85546875" style="14" customWidth="1"/>
    <col min="30" max="31" width="30.85546875" style="14" customWidth="1"/>
    <col min="32" max="32" width="24" style="14" customWidth="1"/>
    <col min="33" max="33" width="17" style="14" customWidth="1"/>
    <col min="34" max="34" width="2.140625" style="14" customWidth="1"/>
    <col min="35" max="35" width="21.85546875" style="14" customWidth="1"/>
    <col min="36" max="36" width="33.42578125" style="14" customWidth="1"/>
    <col min="37" max="37" width="37.42578125" style="14" customWidth="1"/>
    <col min="38" max="38" width="22" style="14" customWidth="1"/>
    <col min="39" max="39" width="17.5703125" style="14" customWidth="1"/>
    <col min="40" max="40" width="15.140625" style="14" customWidth="1"/>
    <col min="41" max="41" width="30.85546875" style="14" customWidth="1"/>
    <col min="42" max="16384" width="8.85546875" style="14"/>
  </cols>
  <sheetData>
    <row r="1" spans="2:41" ht="54.6" customHeight="1" thickBot="1" x14ac:dyDescent="0.25">
      <c r="C1" s="123" t="s">
        <v>81</v>
      </c>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c r="AJ1"/>
      <c r="AK1"/>
      <c r="AL1"/>
      <c r="AM1"/>
      <c r="AN1"/>
      <c r="AO1"/>
    </row>
    <row r="2" spans="2:41" ht="16.899999999999999" customHeight="1" thickBot="1" x14ac:dyDescent="0.25">
      <c r="B2" s="9"/>
      <c r="C2" s="117" t="s">
        <v>82</v>
      </c>
      <c r="D2" s="118"/>
      <c r="E2" s="118"/>
      <c r="F2" s="119"/>
      <c r="G2" s="9"/>
      <c r="H2" s="117" t="s">
        <v>40</v>
      </c>
      <c r="I2" s="118"/>
      <c r="J2" s="118"/>
      <c r="K2" s="118"/>
      <c r="L2" s="118"/>
      <c r="M2" s="118"/>
      <c r="N2" s="119"/>
      <c r="O2" s="19"/>
      <c r="P2" s="120" t="s">
        <v>39</v>
      </c>
      <c r="Q2" s="121"/>
      <c r="R2" s="121"/>
      <c r="S2" s="121"/>
      <c r="T2" s="121"/>
      <c r="U2" s="121"/>
      <c r="V2" s="121"/>
      <c r="W2" s="121"/>
      <c r="X2" s="121"/>
      <c r="Y2" s="121"/>
      <c r="Z2" s="121"/>
      <c r="AA2" s="121"/>
      <c r="AB2" s="122"/>
      <c r="AC2" s="20"/>
      <c r="AD2" s="124" t="s">
        <v>41</v>
      </c>
      <c r="AE2" s="125"/>
      <c r="AF2" s="125"/>
      <c r="AG2" s="126"/>
      <c r="AH2" s="9"/>
      <c r="AI2" s="115" t="s">
        <v>83</v>
      </c>
      <c r="AJ2" s="116"/>
      <c r="AK2" s="116"/>
      <c r="AL2" s="116"/>
      <c r="AM2" s="116"/>
      <c r="AN2" s="116"/>
      <c r="AO2" s="116"/>
    </row>
    <row r="3" spans="2:41" ht="55.15" customHeight="1" thickBot="1" x14ac:dyDescent="0.25">
      <c r="B3" s="9"/>
      <c r="C3" s="62" t="s">
        <v>31</v>
      </c>
      <c r="D3" s="62" t="s">
        <v>32</v>
      </c>
      <c r="E3" s="62" t="s">
        <v>33</v>
      </c>
      <c r="F3" s="62" t="s">
        <v>18</v>
      </c>
      <c r="G3" s="21"/>
      <c r="H3" s="62" t="s">
        <v>19</v>
      </c>
      <c r="I3" s="63" t="s">
        <v>23</v>
      </c>
      <c r="J3" s="62" t="s">
        <v>80</v>
      </c>
      <c r="K3" s="62" t="s">
        <v>60</v>
      </c>
      <c r="L3" s="62" t="s">
        <v>34</v>
      </c>
      <c r="M3" s="62" t="s">
        <v>50</v>
      </c>
      <c r="N3" s="62" t="s">
        <v>35</v>
      </c>
      <c r="O3" s="22"/>
      <c r="P3" s="69" t="s">
        <v>17</v>
      </c>
      <c r="Q3" s="70" t="s">
        <v>16</v>
      </c>
      <c r="R3" s="70" t="s">
        <v>25</v>
      </c>
      <c r="S3" s="70" t="s">
        <v>29</v>
      </c>
      <c r="T3" s="60" t="s">
        <v>26</v>
      </c>
      <c r="U3" s="61" t="s">
        <v>54</v>
      </c>
      <c r="V3" s="60" t="s">
        <v>55</v>
      </c>
      <c r="W3" s="70" t="s">
        <v>27</v>
      </c>
      <c r="X3" s="70" t="s">
        <v>30</v>
      </c>
      <c r="Y3" s="59" t="s">
        <v>46</v>
      </c>
      <c r="Z3" s="59" t="s">
        <v>47</v>
      </c>
      <c r="AA3" s="59" t="s">
        <v>48</v>
      </c>
      <c r="AB3" s="59" t="s">
        <v>58</v>
      </c>
      <c r="AC3" s="23"/>
      <c r="AD3" s="57" t="s">
        <v>24</v>
      </c>
      <c r="AE3" s="57" t="s">
        <v>53</v>
      </c>
      <c r="AF3" s="57" t="s">
        <v>57</v>
      </c>
      <c r="AG3" s="58" t="s">
        <v>52</v>
      </c>
      <c r="AH3" s="9"/>
      <c r="AI3" s="64" t="s">
        <v>85</v>
      </c>
      <c r="AJ3" s="65" t="s">
        <v>96</v>
      </c>
      <c r="AK3" s="65" t="s">
        <v>84</v>
      </c>
      <c r="AL3" s="65" t="s">
        <v>86</v>
      </c>
      <c r="AM3" s="65" t="s">
        <v>87</v>
      </c>
      <c r="AN3" s="65" t="s">
        <v>88</v>
      </c>
      <c r="AO3" s="65" t="s">
        <v>90</v>
      </c>
    </row>
    <row r="4" spans="2:41" s="36" customFormat="1" ht="150" customHeight="1" x14ac:dyDescent="0.2">
      <c r="B4" s="30"/>
      <c r="C4" s="31"/>
      <c r="D4" s="86"/>
      <c r="E4" s="31" t="s">
        <v>106</v>
      </c>
      <c r="F4" s="85" t="s">
        <v>119</v>
      </c>
      <c r="G4" s="30"/>
      <c r="H4" s="31" t="s">
        <v>110</v>
      </c>
      <c r="I4" s="85" t="s">
        <v>114</v>
      </c>
      <c r="J4" s="85" t="s">
        <v>115</v>
      </c>
      <c r="K4" s="85"/>
      <c r="L4" s="85" t="s">
        <v>124</v>
      </c>
      <c r="M4" s="85" t="s">
        <v>103</v>
      </c>
      <c r="N4" s="86">
        <v>2019</v>
      </c>
      <c r="O4" s="66"/>
      <c r="P4" s="71">
        <v>2</v>
      </c>
      <c r="Q4" s="71">
        <v>4</v>
      </c>
      <c r="R4" s="73">
        <f>P4*Q4</f>
        <v>8</v>
      </c>
      <c r="S4" s="26" t="str">
        <f>IF(R4&lt;3,"ÇOK DÜŞÜK",IF(R4&lt;6,"DÜŞÜK",IF(R4&lt;10,"ORTA",IF(R4&lt;17," YÜKSEK",IF(R4&lt;26,"ÇOK YÜKSEK")))))</f>
        <v>ORTA</v>
      </c>
      <c r="T4" s="34" t="s">
        <v>128</v>
      </c>
      <c r="U4" s="52" t="s">
        <v>131</v>
      </c>
      <c r="V4" s="53">
        <f t="shared" ref="V4:V49" si="0">IF(U4="Etkin ve Yeterli",0.1,IF(U4="Zayıf",0.8, IF(U4="Gelişmeye Açık", 0.4, IF(U4="Etkin Değil ve Yetersiz",1))))</f>
        <v>0.8</v>
      </c>
      <c r="W4" s="75">
        <f>R4*V4</f>
        <v>6.4</v>
      </c>
      <c r="X4" s="26" t="str">
        <f t="shared" ref="X4" si="1">IF(W4&lt;3,"ÇOK DÜŞÜK",IF(W4&lt;6,"DÜŞÜK",IF(W4&lt;10,"ORTA",IF(W4&lt;17," YÜKSEK",IF(W4&lt;26,"ÇOK YÜKSEK")))))</f>
        <v>ORTA</v>
      </c>
      <c r="Y4" s="85" t="s">
        <v>140</v>
      </c>
      <c r="Z4" s="85" t="s">
        <v>141</v>
      </c>
      <c r="AA4" s="31" t="s">
        <v>142</v>
      </c>
      <c r="AB4" s="86" t="s">
        <v>143</v>
      </c>
      <c r="AC4" s="30"/>
      <c r="AD4" s="127" t="s">
        <v>105</v>
      </c>
      <c r="AE4" s="128" t="s">
        <v>132</v>
      </c>
      <c r="AF4" s="128" t="s">
        <v>133</v>
      </c>
      <c r="AG4" s="129">
        <v>2019</v>
      </c>
      <c r="AH4" s="30"/>
    </row>
    <row r="5" spans="2:41" s="36" customFormat="1" ht="315" x14ac:dyDescent="0.2">
      <c r="B5" s="30"/>
      <c r="C5" s="37"/>
      <c r="D5" s="37"/>
      <c r="E5" s="37" t="s">
        <v>107</v>
      </c>
      <c r="F5" s="87" t="s">
        <v>121</v>
      </c>
      <c r="G5" s="30"/>
      <c r="H5" s="37" t="s">
        <v>111</v>
      </c>
      <c r="I5" s="87" t="s">
        <v>114</v>
      </c>
      <c r="J5" s="87" t="s">
        <v>116</v>
      </c>
      <c r="K5" s="37"/>
      <c r="L5" s="87" t="s">
        <v>125</v>
      </c>
      <c r="M5" s="38" t="s">
        <v>103</v>
      </c>
      <c r="N5" s="88" t="s">
        <v>120</v>
      </c>
      <c r="O5" s="66"/>
      <c r="P5" s="72">
        <v>3</v>
      </c>
      <c r="Q5" s="72">
        <v>4</v>
      </c>
      <c r="R5" s="74">
        <f t="shared" ref="R5:R49" si="2">P5*Q5</f>
        <v>12</v>
      </c>
      <c r="S5" s="51" t="str">
        <f t="shared" ref="S5:S49" si="3">IF(R5&lt;3,"ÇOK DÜŞÜK",IF(R5&lt;6,"DÜŞÜK",IF(R5&lt;10,"ORTA",IF(R5&lt;17," YÜKSEK",IF(R5&lt;26,"ÇOK YÜKSEK")))))</f>
        <v xml:space="preserve"> YÜKSEK</v>
      </c>
      <c r="T5" s="40" t="s">
        <v>129</v>
      </c>
      <c r="U5" s="28" t="s">
        <v>131</v>
      </c>
      <c r="V5" s="54">
        <f t="shared" si="0"/>
        <v>0.8</v>
      </c>
      <c r="W5" s="76">
        <f t="shared" ref="W5:W49" si="4">R5*V5</f>
        <v>9.6000000000000014</v>
      </c>
      <c r="X5" s="77" t="str">
        <f t="shared" ref="X5:X49" si="5">IF(W5&lt;3,"ÇOK DÜŞÜK",IF(W5&lt;6,"DÜŞÜK",IF(W5&lt;10,"ORTA",IF(W5&lt;17," YÜKSEK",IF(W5&lt;26,"ÇOK YÜKSEK")))))</f>
        <v>ORTA</v>
      </c>
      <c r="Y5" s="87" t="s">
        <v>144</v>
      </c>
      <c r="Z5" s="87" t="s">
        <v>145</v>
      </c>
      <c r="AA5" s="37" t="s">
        <v>142</v>
      </c>
      <c r="AB5" s="134" t="s">
        <v>146</v>
      </c>
      <c r="AC5" s="30"/>
      <c r="AD5" s="130" t="s">
        <v>134</v>
      </c>
      <c r="AE5" s="133" t="s">
        <v>135</v>
      </c>
      <c r="AF5" s="133" t="s">
        <v>136</v>
      </c>
      <c r="AG5" s="132">
        <v>2020</v>
      </c>
      <c r="AH5" s="30"/>
      <c r="AI5" s="42"/>
      <c r="AJ5" s="42"/>
      <c r="AK5" s="42"/>
      <c r="AL5" s="42"/>
      <c r="AM5" s="42"/>
      <c r="AN5" s="42"/>
      <c r="AO5" s="42"/>
    </row>
    <row r="6" spans="2:41" s="36" customFormat="1" ht="195" x14ac:dyDescent="0.2">
      <c r="B6" s="30"/>
      <c r="C6" s="31"/>
      <c r="D6" s="31"/>
      <c r="E6" s="31" t="s">
        <v>108</v>
      </c>
      <c r="F6" s="85" t="s">
        <v>122</v>
      </c>
      <c r="G6" s="30"/>
      <c r="H6" s="31" t="s">
        <v>112</v>
      </c>
      <c r="I6" s="85" t="s">
        <v>114</v>
      </c>
      <c r="J6" s="85" t="s">
        <v>117</v>
      </c>
      <c r="K6" s="31"/>
      <c r="L6" s="85" t="s">
        <v>126</v>
      </c>
      <c r="M6" s="32" t="s">
        <v>103</v>
      </c>
      <c r="N6" s="89" t="s">
        <v>120</v>
      </c>
      <c r="O6" s="67"/>
      <c r="P6" s="71">
        <v>4</v>
      </c>
      <c r="Q6" s="71">
        <v>5</v>
      </c>
      <c r="R6" s="73">
        <f t="shared" si="2"/>
        <v>20</v>
      </c>
      <c r="S6" s="26" t="str">
        <f t="shared" si="3"/>
        <v>ÇOK YÜKSEK</v>
      </c>
      <c r="T6" s="34" t="s">
        <v>130</v>
      </c>
      <c r="U6" s="27" t="s">
        <v>104</v>
      </c>
      <c r="V6" s="53">
        <f t="shared" si="0"/>
        <v>1</v>
      </c>
      <c r="W6" s="75">
        <f t="shared" si="4"/>
        <v>20</v>
      </c>
      <c r="X6" s="26" t="str">
        <f t="shared" si="5"/>
        <v>ÇOK YÜKSEK</v>
      </c>
      <c r="Y6" s="85" t="s">
        <v>147</v>
      </c>
      <c r="Z6" s="85" t="s">
        <v>148</v>
      </c>
      <c r="AA6" s="31" t="s">
        <v>149</v>
      </c>
      <c r="AB6" s="86" t="s">
        <v>150</v>
      </c>
      <c r="AC6" s="43"/>
      <c r="AD6" s="127" t="s">
        <v>105</v>
      </c>
      <c r="AE6" s="133" t="s">
        <v>137</v>
      </c>
      <c r="AF6" s="133" t="s">
        <v>136</v>
      </c>
      <c r="AG6" s="132">
        <v>2019</v>
      </c>
      <c r="AH6" s="30"/>
    </row>
    <row r="7" spans="2:41" s="36" customFormat="1" ht="150" x14ac:dyDescent="0.2">
      <c r="B7" s="30"/>
      <c r="C7" s="37"/>
      <c r="D7" s="37"/>
      <c r="E7" s="37" t="s">
        <v>109</v>
      </c>
      <c r="F7" s="87" t="s">
        <v>123</v>
      </c>
      <c r="G7" s="30"/>
      <c r="H7" s="37" t="s">
        <v>113</v>
      </c>
      <c r="I7" s="87" t="s">
        <v>114</v>
      </c>
      <c r="J7" s="87" t="s">
        <v>118</v>
      </c>
      <c r="K7" s="37"/>
      <c r="L7" s="87" t="s">
        <v>127</v>
      </c>
      <c r="M7" s="38" t="s">
        <v>103</v>
      </c>
      <c r="N7" s="88" t="s">
        <v>120</v>
      </c>
      <c r="O7" s="67"/>
      <c r="P7" s="72">
        <v>4</v>
      </c>
      <c r="Q7" s="72">
        <v>1</v>
      </c>
      <c r="R7" s="74">
        <f t="shared" si="2"/>
        <v>4</v>
      </c>
      <c r="S7" s="51" t="str">
        <f t="shared" si="3"/>
        <v>DÜŞÜK</v>
      </c>
      <c r="T7" s="40" t="s">
        <v>138</v>
      </c>
      <c r="U7" s="28" t="s">
        <v>139</v>
      </c>
      <c r="V7" s="54">
        <f t="shared" si="0"/>
        <v>0.1</v>
      </c>
      <c r="W7" s="76">
        <f t="shared" si="4"/>
        <v>0.4</v>
      </c>
      <c r="X7" s="77" t="str">
        <f t="shared" si="5"/>
        <v>ÇOK DÜŞÜK</v>
      </c>
      <c r="Y7" s="37"/>
      <c r="Z7" s="37"/>
      <c r="AA7" s="37"/>
      <c r="AB7" s="41"/>
      <c r="AC7" s="43"/>
      <c r="AD7" s="130" t="s">
        <v>49</v>
      </c>
      <c r="AE7" s="131"/>
      <c r="AF7" s="131"/>
      <c r="AG7" s="132">
        <v>2020</v>
      </c>
      <c r="AH7" s="30"/>
      <c r="AI7" s="42"/>
      <c r="AJ7" s="42"/>
      <c r="AK7" s="42"/>
      <c r="AL7" s="42"/>
      <c r="AM7" s="42"/>
      <c r="AN7" s="42"/>
      <c r="AO7" s="42"/>
    </row>
    <row r="8" spans="2:41" s="36" customFormat="1" ht="54.6" customHeight="1" x14ac:dyDescent="0.2">
      <c r="B8" s="30"/>
      <c r="C8" s="31"/>
      <c r="D8" s="31"/>
      <c r="E8" s="31"/>
      <c r="F8" s="31"/>
      <c r="G8" s="43"/>
      <c r="H8" s="31"/>
      <c r="I8" s="31"/>
      <c r="J8" s="31"/>
      <c r="K8" s="31"/>
      <c r="L8" s="33"/>
      <c r="M8" s="32"/>
      <c r="N8" s="33"/>
      <c r="O8" s="67"/>
      <c r="P8" s="71" t="s">
        <v>49</v>
      </c>
      <c r="Q8" s="71" t="s">
        <v>49</v>
      </c>
      <c r="R8" s="73" t="e">
        <f t="shared" si="2"/>
        <v>#VALUE!</v>
      </c>
      <c r="S8" s="26" t="e">
        <f t="shared" si="3"/>
        <v>#VALUE!</v>
      </c>
      <c r="T8" s="34"/>
      <c r="U8" s="27" t="s">
        <v>49</v>
      </c>
      <c r="V8" s="53" t="b">
        <f t="shared" si="0"/>
        <v>0</v>
      </c>
      <c r="W8" s="75" t="e">
        <f t="shared" si="4"/>
        <v>#VALUE!</v>
      </c>
      <c r="X8" s="26" t="e">
        <f t="shared" si="5"/>
        <v>#VALUE!</v>
      </c>
      <c r="Y8" s="31"/>
      <c r="Z8" s="31"/>
      <c r="AA8" s="31"/>
      <c r="AB8" s="35"/>
      <c r="AC8" s="43"/>
      <c r="AD8" s="78" t="s">
        <v>49</v>
      </c>
      <c r="AE8" s="31"/>
      <c r="AF8" s="31"/>
      <c r="AG8" s="79"/>
      <c r="AH8" s="30"/>
    </row>
    <row r="9" spans="2:41" s="36" customFormat="1" ht="54.6" customHeight="1" x14ac:dyDescent="0.2">
      <c r="B9" s="30"/>
      <c r="C9" s="37"/>
      <c r="D9" s="37"/>
      <c r="E9" s="37"/>
      <c r="F9" s="37"/>
      <c r="G9" s="43"/>
      <c r="H9" s="37"/>
      <c r="I9" s="37"/>
      <c r="J9" s="37"/>
      <c r="K9" s="37"/>
      <c r="L9" s="39"/>
      <c r="M9" s="38"/>
      <c r="N9" s="39"/>
      <c r="O9" s="67"/>
      <c r="P9" s="72" t="s">
        <v>49</v>
      </c>
      <c r="Q9" s="72" t="s">
        <v>49</v>
      </c>
      <c r="R9" s="74" t="e">
        <f t="shared" si="2"/>
        <v>#VALUE!</v>
      </c>
      <c r="S9" s="51" t="e">
        <f t="shared" si="3"/>
        <v>#VALUE!</v>
      </c>
      <c r="T9" s="40"/>
      <c r="U9" s="28" t="s">
        <v>49</v>
      </c>
      <c r="V9" s="54" t="b">
        <f t="shared" si="0"/>
        <v>0</v>
      </c>
      <c r="W9" s="76" t="e">
        <f t="shared" si="4"/>
        <v>#VALUE!</v>
      </c>
      <c r="X9" s="77" t="e">
        <f t="shared" si="5"/>
        <v>#VALUE!</v>
      </c>
      <c r="Y9" s="37"/>
      <c r="Z9" s="37"/>
      <c r="AA9" s="37"/>
      <c r="AB9" s="41"/>
      <c r="AC9" s="43"/>
      <c r="AD9" s="80" t="s">
        <v>49</v>
      </c>
      <c r="AE9" s="37"/>
      <c r="AF9" s="37"/>
      <c r="AG9" s="81"/>
      <c r="AH9" s="30"/>
      <c r="AI9" s="42"/>
      <c r="AJ9" s="42"/>
      <c r="AK9" s="42"/>
      <c r="AL9" s="42"/>
      <c r="AM9" s="42"/>
      <c r="AN9" s="42"/>
      <c r="AO9" s="42"/>
    </row>
    <row r="10" spans="2:41" s="36" customFormat="1" ht="54.6" customHeight="1" x14ac:dyDescent="0.2">
      <c r="B10" s="30"/>
      <c r="C10" s="31"/>
      <c r="D10" s="31"/>
      <c r="E10" s="31"/>
      <c r="F10" s="31"/>
      <c r="G10" s="43"/>
      <c r="H10" s="31"/>
      <c r="I10" s="31"/>
      <c r="J10" s="31"/>
      <c r="K10" s="31"/>
      <c r="L10" s="33"/>
      <c r="M10" s="32"/>
      <c r="N10" s="33"/>
      <c r="O10" s="67"/>
      <c r="P10" s="71" t="s">
        <v>49</v>
      </c>
      <c r="Q10" s="71" t="s">
        <v>49</v>
      </c>
      <c r="R10" s="73" t="e">
        <f t="shared" si="2"/>
        <v>#VALUE!</v>
      </c>
      <c r="S10" s="26" t="e">
        <f t="shared" si="3"/>
        <v>#VALUE!</v>
      </c>
      <c r="T10" s="34"/>
      <c r="U10" s="27" t="s">
        <v>49</v>
      </c>
      <c r="V10" s="53" t="b">
        <f t="shared" si="0"/>
        <v>0</v>
      </c>
      <c r="W10" s="75" t="e">
        <f t="shared" si="4"/>
        <v>#VALUE!</v>
      </c>
      <c r="X10" s="26" t="e">
        <f t="shared" si="5"/>
        <v>#VALUE!</v>
      </c>
      <c r="Y10" s="31"/>
      <c r="Z10" s="31"/>
      <c r="AA10" s="31"/>
      <c r="AB10" s="35"/>
      <c r="AC10" s="43"/>
      <c r="AD10" s="78" t="s">
        <v>49</v>
      </c>
      <c r="AE10" s="31"/>
      <c r="AF10" s="31"/>
      <c r="AG10" s="79"/>
      <c r="AH10" s="30"/>
    </row>
    <row r="11" spans="2:41" s="36" customFormat="1" ht="54.6" customHeight="1" x14ac:dyDescent="0.2">
      <c r="B11" s="30"/>
      <c r="C11" s="37"/>
      <c r="D11" s="37"/>
      <c r="E11" s="37"/>
      <c r="F11" s="37"/>
      <c r="G11" s="43"/>
      <c r="H11" s="37"/>
      <c r="I11" s="37"/>
      <c r="J11" s="37"/>
      <c r="K11" s="37"/>
      <c r="L11" s="39"/>
      <c r="M11" s="38"/>
      <c r="N11" s="39"/>
      <c r="O11" s="67"/>
      <c r="P11" s="72" t="s">
        <v>49</v>
      </c>
      <c r="Q11" s="72" t="s">
        <v>49</v>
      </c>
      <c r="R11" s="74" t="e">
        <f t="shared" si="2"/>
        <v>#VALUE!</v>
      </c>
      <c r="S11" s="51" t="e">
        <f t="shared" si="3"/>
        <v>#VALUE!</v>
      </c>
      <c r="T11" s="40"/>
      <c r="U11" s="28" t="s">
        <v>49</v>
      </c>
      <c r="V11" s="54" t="b">
        <f t="shared" si="0"/>
        <v>0</v>
      </c>
      <c r="W11" s="76" t="e">
        <f t="shared" si="4"/>
        <v>#VALUE!</v>
      </c>
      <c r="X11" s="77" t="e">
        <f t="shared" si="5"/>
        <v>#VALUE!</v>
      </c>
      <c r="Y11" s="37"/>
      <c r="Z11" s="37"/>
      <c r="AA11" s="37"/>
      <c r="AB11" s="41"/>
      <c r="AC11" s="43"/>
      <c r="AD11" s="80" t="s">
        <v>49</v>
      </c>
      <c r="AE11" s="37"/>
      <c r="AF11" s="37"/>
      <c r="AG11" s="81"/>
      <c r="AH11" s="30"/>
      <c r="AI11" s="42"/>
      <c r="AJ11" s="42"/>
      <c r="AK11" s="42"/>
      <c r="AL11" s="42"/>
      <c r="AM11" s="42"/>
      <c r="AN11" s="42"/>
      <c r="AO11" s="42"/>
    </row>
    <row r="12" spans="2:41" s="36" customFormat="1" ht="54.6" customHeight="1" x14ac:dyDescent="0.2">
      <c r="B12" s="30"/>
      <c r="C12" s="31"/>
      <c r="D12" s="31"/>
      <c r="E12" s="31"/>
      <c r="F12" s="31"/>
      <c r="G12" s="43"/>
      <c r="H12" s="31"/>
      <c r="I12" s="31"/>
      <c r="J12" s="31"/>
      <c r="K12" s="31"/>
      <c r="L12" s="33"/>
      <c r="M12" s="32"/>
      <c r="N12" s="33"/>
      <c r="O12" s="67"/>
      <c r="P12" s="71" t="s">
        <v>49</v>
      </c>
      <c r="Q12" s="71" t="s">
        <v>49</v>
      </c>
      <c r="R12" s="73" t="e">
        <f t="shared" si="2"/>
        <v>#VALUE!</v>
      </c>
      <c r="S12" s="26" t="e">
        <f t="shared" si="3"/>
        <v>#VALUE!</v>
      </c>
      <c r="T12" s="34"/>
      <c r="U12" s="27" t="s">
        <v>49</v>
      </c>
      <c r="V12" s="53" t="b">
        <f t="shared" si="0"/>
        <v>0</v>
      </c>
      <c r="W12" s="75" t="e">
        <f t="shared" si="4"/>
        <v>#VALUE!</v>
      </c>
      <c r="X12" s="26" t="e">
        <f t="shared" si="5"/>
        <v>#VALUE!</v>
      </c>
      <c r="Y12" s="31"/>
      <c r="Z12" s="31"/>
      <c r="AA12" s="31"/>
      <c r="AB12" s="35"/>
      <c r="AC12" s="43"/>
      <c r="AD12" s="78" t="s">
        <v>49</v>
      </c>
      <c r="AE12" s="31"/>
      <c r="AF12" s="31"/>
      <c r="AG12" s="79"/>
      <c r="AH12" s="30"/>
    </row>
    <row r="13" spans="2:41" s="36" customFormat="1" ht="54.6" customHeight="1" x14ac:dyDescent="0.2">
      <c r="B13" s="30"/>
      <c r="C13" s="37"/>
      <c r="D13" s="37"/>
      <c r="E13" s="37"/>
      <c r="F13" s="37"/>
      <c r="G13" s="43"/>
      <c r="H13" s="37"/>
      <c r="I13" s="37"/>
      <c r="J13" s="37"/>
      <c r="K13" s="37"/>
      <c r="L13" s="39"/>
      <c r="M13" s="38"/>
      <c r="N13" s="39"/>
      <c r="O13" s="67"/>
      <c r="P13" s="72" t="s">
        <v>49</v>
      </c>
      <c r="Q13" s="72" t="s">
        <v>49</v>
      </c>
      <c r="R13" s="74" t="e">
        <f t="shared" si="2"/>
        <v>#VALUE!</v>
      </c>
      <c r="S13" s="51" t="e">
        <f t="shared" si="3"/>
        <v>#VALUE!</v>
      </c>
      <c r="T13" s="40"/>
      <c r="U13" s="28" t="s">
        <v>49</v>
      </c>
      <c r="V13" s="54" t="b">
        <f t="shared" si="0"/>
        <v>0</v>
      </c>
      <c r="W13" s="76" t="e">
        <f t="shared" si="4"/>
        <v>#VALUE!</v>
      </c>
      <c r="X13" s="77" t="e">
        <f t="shared" si="5"/>
        <v>#VALUE!</v>
      </c>
      <c r="Y13" s="37"/>
      <c r="Z13" s="37"/>
      <c r="AA13" s="37"/>
      <c r="AB13" s="41"/>
      <c r="AC13" s="43"/>
      <c r="AD13" s="80" t="s">
        <v>49</v>
      </c>
      <c r="AE13" s="37"/>
      <c r="AF13" s="37"/>
      <c r="AG13" s="81"/>
      <c r="AH13" s="30"/>
      <c r="AI13" s="42"/>
      <c r="AJ13" s="42"/>
      <c r="AK13" s="42"/>
      <c r="AL13" s="42"/>
      <c r="AM13" s="42"/>
      <c r="AN13" s="42"/>
      <c r="AO13" s="42"/>
    </row>
    <row r="14" spans="2:41" s="36" customFormat="1" ht="54.6" customHeight="1" x14ac:dyDescent="0.2">
      <c r="B14" s="30"/>
      <c r="C14" s="31"/>
      <c r="D14" s="31"/>
      <c r="E14" s="31"/>
      <c r="F14" s="31"/>
      <c r="G14" s="43"/>
      <c r="H14" s="31"/>
      <c r="I14" s="31"/>
      <c r="J14" s="31"/>
      <c r="K14" s="31"/>
      <c r="L14" s="33"/>
      <c r="M14" s="32"/>
      <c r="N14" s="33"/>
      <c r="O14" s="67"/>
      <c r="P14" s="71" t="s">
        <v>49</v>
      </c>
      <c r="Q14" s="71" t="s">
        <v>49</v>
      </c>
      <c r="R14" s="73" t="e">
        <f t="shared" si="2"/>
        <v>#VALUE!</v>
      </c>
      <c r="S14" s="26" t="e">
        <f t="shared" si="3"/>
        <v>#VALUE!</v>
      </c>
      <c r="T14" s="34"/>
      <c r="U14" s="27" t="s">
        <v>49</v>
      </c>
      <c r="V14" s="53" t="b">
        <f t="shared" si="0"/>
        <v>0</v>
      </c>
      <c r="W14" s="75" t="e">
        <f t="shared" si="4"/>
        <v>#VALUE!</v>
      </c>
      <c r="X14" s="26" t="e">
        <f t="shared" si="5"/>
        <v>#VALUE!</v>
      </c>
      <c r="Y14" s="31"/>
      <c r="Z14" s="31"/>
      <c r="AA14" s="31"/>
      <c r="AB14" s="35"/>
      <c r="AC14" s="43"/>
      <c r="AD14" s="78" t="s">
        <v>49</v>
      </c>
      <c r="AE14" s="31"/>
      <c r="AF14" s="31"/>
      <c r="AG14" s="79"/>
      <c r="AH14" s="30"/>
    </row>
    <row r="15" spans="2:41" s="36" customFormat="1" ht="54.6" customHeight="1" x14ac:dyDescent="0.2">
      <c r="B15" s="30"/>
      <c r="C15" s="37"/>
      <c r="D15" s="37"/>
      <c r="E15" s="37"/>
      <c r="F15" s="37"/>
      <c r="G15" s="43"/>
      <c r="H15" s="37"/>
      <c r="I15" s="37"/>
      <c r="J15" s="37"/>
      <c r="K15" s="37"/>
      <c r="L15" s="39"/>
      <c r="M15" s="38"/>
      <c r="N15" s="39"/>
      <c r="O15" s="67"/>
      <c r="P15" s="72" t="s">
        <v>49</v>
      </c>
      <c r="Q15" s="72" t="s">
        <v>49</v>
      </c>
      <c r="R15" s="74" t="e">
        <f t="shared" si="2"/>
        <v>#VALUE!</v>
      </c>
      <c r="S15" s="51" t="e">
        <f t="shared" si="3"/>
        <v>#VALUE!</v>
      </c>
      <c r="T15" s="40"/>
      <c r="U15" s="28" t="s">
        <v>49</v>
      </c>
      <c r="V15" s="54" t="b">
        <f t="shared" si="0"/>
        <v>0</v>
      </c>
      <c r="W15" s="76" t="e">
        <f t="shared" si="4"/>
        <v>#VALUE!</v>
      </c>
      <c r="X15" s="77" t="e">
        <f t="shared" si="5"/>
        <v>#VALUE!</v>
      </c>
      <c r="Y15" s="37"/>
      <c r="Z15" s="37"/>
      <c r="AA15" s="37"/>
      <c r="AB15" s="41"/>
      <c r="AC15" s="43"/>
      <c r="AD15" s="80" t="s">
        <v>49</v>
      </c>
      <c r="AE15" s="37"/>
      <c r="AF15" s="37"/>
      <c r="AG15" s="81"/>
      <c r="AH15" s="30"/>
      <c r="AI15" s="42"/>
      <c r="AJ15" s="42"/>
      <c r="AK15" s="42"/>
      <c r="AL15" s="42"/>
      <c r="AM15" s="42"/>
      <c r="AN15" s="42"/>
      <c r="AO15" s="42"/>
    </row>
    <row r="16" spans="2:41" s="36" customFormat="1" ht="54.6" customHeight="1" x14ac:dyDescent="0.2">
      <c r="B16" s="30"/>
      <c r="C16" s="31"/>
      <c r="D16" s="31"/>
      <c r="E16" s="31"/>
      <c r="F16" s="31"/>
      <c r="G16" s="43"/>
      <c r="H16" s="31"/>
      <c r="I16" s="31"/>
      <c r="J16" s="31"/>
      <c r="K16" s="31"/>
      <c r="L16" s="33"/>
      <c r="M16" s="32"/>
      <c r="N16" s="33"/>
      <c r="O16" s="67"/>
      <c r="P16" s="71" t="s">
        <v>49</v>
      </c>
      <c r="Q16" s="71" t="s">
        <v>49</v>
      </c>
      <c r="R16" s="73" t="e">
        <f t="shared" si="2"/>
        <v>#VALUE!</v>
      </c>
      <c r="S16" s="26" t="e">
        <f t="shared" si="3"/>
        <v>#VALUE!</v>
      </c>
      <c r="T16" s="34"/>
      <c r="U16" s="27" t="s">
        <v>49</v>
      </c>
      <c r="V16" s="53" t="b">
        <f t="shared" si="0"/>
        <v>0</v>
      </c>
      <c r="W16" s="75" t="e">
        <f t="shared" si="4"/>
        <v>#VALUE!</v>
      </c>
      <c r="X16" s="26" t="e">
        <f t="shared" si="5"/>
        <v>#VALUE!</v>
      </c>
      <c r="Y16" s="31"/>
      <c r="Z16" s="31"/>
      <c r="AA16" s="31"/>
      <c r="AB16" s="35"/>
      <c r="AC16" s="43"/>
      <c r="AD16" s="78" t="s">
        <v>49</v>
      </c>
      <c r="AE16" s="31"/>
      <c r="AF16" s="31"/>
      <c r="AG16" s="79"/>
      <c r="AH16" s="30"/>
    </row>
    <row r="17" spans="2:41" s="36" customFormat="1" ht="54.6" customHeight="1" x14ac:dyDescent="0.2">
      <c r="B17" s="30"/>
      <c r="C17" s="37"/>
      <c r="D17" s="37"/>
      <c r="E17" s="37"/>
      <c r="F17" s="37"/>
      <c r="G17" s="43"/>
      <c r="H17" s="37"/>
      <c r="I17" s="37"/>
      <c r="J17" s="37"/>
      <c r="K17" s="37"/>
      <c r="L17" s="39"/>
      <c r="M17" s="38"/>
      <c r="N17" s="39"/>
      <c r="O17" s="67"/>
      <c r="P17" s="72" t="s">
        <v>49</v>
      </c>
      <c r="Q17" s="72" t="s">
        <v>49</v>
      </c>
      <c r="R17" s="74" t="e">
        <f t="shared" si="2"/>
        <v>#VALUE!</v>
      </c>
      <c r="S17" s="51" t="e">
        <f t="shared" si="3"/>
        <v>#VALUE!</v>
      </c>
      <c r="T17" s="40"/>
      <c r="U17" s="28" t="s">
        <v>49</v>
      </c>
      <c r="V17" s="54" t="b">
        <f t="shared" si="0"/>
        <v>0</v>
      </c>
      <c r="W17" s="76" t="e">
        <f t="shared" si="4"/>
        <v>#VALUE!</v>
      </c>
      <c r="X17" s="77" t="e">
        <f t="shared" si="5"/>
        <v>#VALUE!</v>
      </c>
      <c r="Y17" s="37"/>
      <c r="Z17" s="37"/>
      <c r="AA17" s="37"/>
      <c r="AB17" s="41"/>
      <c r="AC17" s="43"/>
      <c r="AD17" s="80" t="s">
        <v>49</v>
      </c>
      <c r="AE17" s="37"/>
      <c r="AF17" s="37"/>
      <c r="AG17" s="81"/>
      <c r="AH17" s="30"/>
      <c r="AI17" s="42"/>
      <c r="AJ17" s="42"/>
      <c r="AK17" s="42"/>
      <c r="AL17" s="42"/>
      <c r="AM17" s="42"/>
      <c r="AN17" s="42"/>
      <c r="AO17" s="42"/>
    </row>
    <row r="18" spans="2:41" s="36" customFormat="1" ht="54.6" customHeight="1" x14ac:dyDescent="0.2">
      <c r="B18" s="30"/>
      <c r="C18" s="31"/>
      <c r="D18" s="31"/>
      <c r="E18" s="31"/>
      <c r="F18" s="31"/>
      <c r="G18" s="43"/>
      <c r="H18" s="31"/>
      <c r="I18" s="31"/>
      <c r="J18" s="31"/>
      <c r="K18" s="31"/>
      <c r="L18" s="33"/>
      <c r="M18" s="32"/>
      <c r="N18" s="33"/>
      <c r="O18" s="67"/>
      <c r="P18" s="71" t="s">
        <v>49</v>
      </c>
      <c r="Q18" s="71" t="s">
        <v>49</v>
      </c>
      <c r="R18" s="73" t="e">
        <f t="shared" si="2"/>
        <v>#VALUE!</v>
      </c>
      <c r="S18" s="26" t="e">
        <f t="shared" si="3"/>
        <v>#VALUE!</v>
      </c>
      <c r="T18" s="34"/>
      <c r="U18" s="27" t="s">
        <v>49</v>
      </c>
      <c r="V18" s="53" t="b">
        <f t="shared" si="0"/>
        <v>0</v>
      </c>
      <c r="W18" s="75" t="e">
        <f t="shared" si="4"/>
        <v>#VALUE!</v>
      </c>
      <c r="X18" s="26" t="e">
        <f t="shared" si="5"/>
        <v>#VALUE!</v>
      </c>
      <c r="Y18" s="31"/>
      <c r="Z18" s="31"/>
      <c r="AA18" s="31"/>
      <c r="AB18" s="35"/>
      <c r="AC18" s="43"/>
      <c r="AD18" s="78" t="s">
        <v>49</v>
      </c>
      <c r="AE18" s="31"/>
      <c r="AF18" s="31"/>
      <c r="AG18" s="79"/>
      <c r="AH18" s="30"/>
    </row>
    <row r="19" spans="2:41" s="36" customFormat="1" ht="54.6" customHeight="1" x14ac:dyDescent="0.2">
      <c r="B19" s="30"/>
      <c r="C19" s="37"/>
      <c r="D19" s="37"/>
      <c r="E19" s="37"/>
      <c r="F19" s="37"/>
      <c r="G19" s="43"/>
      <c r="H19" s="37"/>
      <c r="I19" s="37"/>
      <c r="J19" s="37"/>
      <c r="K19" s="37"/>
      <c r="L19" s="39"/>
      <c r="M19" s="38"/>
      <c r="N19" s="39"/>
      <c r="O19" s="67"/>
      <c r="P19" s="72" t="s">
        <v>49</v>
      </c>
      <c r="Q19" s="72" t="s">
        <v>49</v>
      </c>
      <c r="R19" s="74" t="e">
        <f t="shared" si="2"/>
        <v>#VALUE!</v>
      </c>
      <c r="S19" s="51" t="e">
        <f t="shared" si="3"/>
        <v>#VALUE!</v>
      </c>
      <c r="T19" s="40"/>
      <c r="U19" s="28" t="s">
        <v>49</v>
      </c>
      <c r="V19" s="54" t="b">
        <f t="shared" si="0"/>
        <v>0</v>
      </c>
      <c r="W19" s="76" t="e">
        <f t="shared" si="4"/>
        <v>#VALUE!</v>
      </c>
      <c r="X19" s="77" t="e">
        <f t="shared" si="5"/>
        <v>#VALUE!</v>
      </c>
      <c r="Y19" s="37"/>
      <c r="Z19" s="37"/>
      <c r="AA19" s="37"/>
      <c r="AB19" s="41"/>
      <c r="AC19" s="43"/>
      <c r="AD19" s="80" t="s">
        <v>49</v>
      </c>
      <c r="AE19" s="37"/>
      <c r="AF19" s="37"/>
      <c r="AG19" s="81"/>
      <c r="AH19" s="30"/>
      <c r="AI19" s="42"/>
      <c r="AJ19" s="42"/>
      <c r="AK19" s="42"/>
      <c r="AL19" s="42"/>
      <c r="AM19" s="42"/>
      <c r="AN19" s="42"/>
      <c r="AO19" s="42"/>
    </row>
    <row r="20" spans="2:41" s="36" customFormat="1" ht="54.6" customHeight="1" x14ac:dyDescent="0.2">
      <c r="B20" s="30"/>
      <c r="C20" s="31"/>
      <c r="D20" s="31"/>
      <c r="E20" s="31"/>
      <c r="F20" s="31"/>
      <c r="G20" s="43"/>
      <c r="H20" s="31"/>
      <c r="I20" s="31"/>
      <c r="J20" s="31"/>
      <c r="K20" s="31"/>
      <c r="L20" s="33"/>
      <c r="M20" s="32"/>
      <c r="N20" s="33"/>
      <c r="O20" s="67"/>
      <c r="P20" s="71" t="s">
        <v>49</v>
      </c>
      <c r="Q20" s="71" t="s">
        <v>49</v>
      </c>
      <c r="R20" s="73" t="e">
        <f t="shared" si="2"/>
        <v>#VALUE!</v>
      </c>
      <c r="S20" s="26" t="e">
        <f t="shared" si="3"/>
        <v>#VALUE!</v>
      </c>
      <c r="T20" s="34"/>
      <c r="U20" s="27" t="s">
        <v>49</v>
      </c>
      <c r="V20" s="53" t="b">
        <f t="shared" si="0"/>
        <v>0</v>
      </c>
      <c r="W20" s="75" t="e">
        <f t="shared" si="4"/>
        <v>#VALUE!</v>
      </c>
      <c r="X20" s="26" t="e">
        <f t="shared" si="5"/>
        <v>#VALUE!</v>
      </c>
      <c r="Y20" s="31"/>
      <c r="Z20" s="31"/>
      <c r="AA20" s="31"/>
      <c r="AB20" s="35"/>
      <c r="AC20" s="43"/>
      <c r="AD20" s="78" t="s">
        <v>49</v>
      </c>
      <c r="AE20" s="31"/>
      <c r="AF20" s="31"/>
      <c r="AG20" s="79"/>
      <c r="AH20" s="30"/>
    </row>
    <row r="21" spans="2:41" s="36" customFormat="1" ht="54.6" customHeight="1" x14ac:dyDescent="0.2">
      <c r="B21" s="30"/>
      <c r="C21" s="37"/>
      <c r="D21" s="37"/>
      <c r="E21" s="37"/>
      <c r="F21" s="37"/>
      <c r="G21" s="43"/>
      <c r="H21" s="37"/>
      <c r="I21" s="37"/>
      <c r="J21" s="37"/>
      <c r="K21" s="37"/>
      <c r="L21" s="39"/>
      <c r="M21" s="38"/>
      <c r="N21" s="39"/>
      <c r="O21" s="67"/>
      <c r="P21" s="72" t="s">
        <v>49</v>
      </c>
      <c r="Q21" s="72" t="s">
        <v>49</v>
      </c>
      <c r="R21" s="74" t="e">
        <f t="shared" si="2"/>
        <v>#VALUE!</v>
      </c>
      <c r="S21" s="51" t="e">
        <f t="shared" si="3"/>
        <v>#VALUE!</v>
      </c>
      <c r="T21" s="40"/>
      <c r="U21" s="28" t="s">
        <v>49</v>
      </c>
      <c r="V21" s="54" t="b">
        <f t="shared" si="0"/>
        <v>0</v>
      </c>
      <c r="W21" s="76" t="e">
        <f t="shared" si="4"/>
        <v>#VALUE!</v>
      </c>
      <c r="X21" s="77" t="e">
        <f t="shared" si="5"/>
        <v>#VALUE!</v>
      </c>
      <c r="Y21" s="37"/>
      <c r="Z21" s="37"/>
      <c r="AA21" s="37"/>
      <c r="AB21" s="41"/>
      <c r="AC21" s="43"/>
      <c r="AD21" s="80" t="s">
        <v>49</v>
      </c>
      <c r="AE21" s="37"/>
      <c r="AF21" s="37"/>
      <c r="AG21" s="81"/>
      <c r="AH21" s="30"/>
      <c r="AI21" s="42"/>
      <c r="AJ21" s="42"/>
      <c r="AK21" s="42"/>
      <c r="AL21" s="42"/>
      <c r="AM21" s="42"/>
      <c r="AN21" s="42"/>
      <c r="AO21" s="42"/>
    </row>
    <row r="22" spans="2:41" s="36" customFormat="1" ht="54.6" customHeight="1" x14ac:dyDescent="0.2">
      <c r="B22" s="30"/>
      <c r="C22" s="31"/>
      <c r="D22" s="31"/>
      <c r="E22" s="31"/>
      <c r="F22" s="31"/>
      <c r="G22" s="43"/>
      <c r="H22" s="31"/>
      <c r="I22" s="31"/>
      <c r="J22" s="31"/>
      <c r="K22" s="31"/>
      <c r="L22" s="33"/>
      <c r="M22" s="32"/>
      <c r="N22" s="33"/>
      <c r="O22" s="67"/>
      <c r="P22" s="71" t="s">
        <v>49</v>
      </c>
      <c r="Q22" s="71" t="s">
        <v>49</v>
      </c>
      <c r="R22" s="73" t="e">
        <f t="shared" si="2"/>
        <v>#VALUE!</v>
      </c>
      <c r="S22" s="26" t="e">
        <f t="shared" si="3"/>
        <v>#VALUE!</v>
      </c>
      <c r="T22" s="34"/>
      <c r="U22" s="27" t="s">
        <v>49</v>
      </c>
      <c r="V22" s="53" t="b">
        <f t="shared" si="0"/>
        <v>0</v>
      </c>
      <c r="W22" s="75" t="e">
        <f t="shared" si="4"/>
        <v>#VALUE!</v>
      </c>
      <c r="X22" s="26" t="e">
        <f t="shared" si="5"/>
        <v>#VALUE!</v>
      </c>
      <c r="Y22" s="31"/>
      <c r="Z22" s="31"/>
      <c r="AA22" s="31"/>
      <c r="AB22" s="35"/>
      <c r="AC22" s="43"/>
      <c r="AD22" s="78" t="s">
        <v>49</v>
      </c>
      <c r="AE22" s="31"/>
      <c r="AF22" s="31"/>
      <c r="AG22" s="79"/>
      <c r="AH22" s="30"/>
    </row>
    <row r="23" spans="2:41" s="36" customFormat="1" ht="54.6" customHeight="1" x14ac:dyDescent="0.2">
      <c r="B23" s="30"/>
      <c r="C23" s="37"/>
      <c r="D23" s="37"/>
      <c r="E23" s="37"/>
      <c r="F23" s="37"/>
      <c r="G23" s="43"/>
      <c r="H23" s="37"/>
      <c r="I23" s="37"/>
      <c r="J23" s="37"/>
      <c r="K23" s="37"/>
      <c r="L23" s="39"/>
      <c r="M23" s="38"/>
      <c r="N23" s="39"/>
      <c r="O23" s="67"/>
      <c r="P23" s="72" t="s">
        <v>49</v>
      </c>
      <c r="Q23" s="72" t="s">
        <v>49</v>
      </c>
      <c r="R23" s="74" t="e">
        <f t="shared" si="2"/>
        <v>#VALUE!</v>
      </c>
      <c r="S23" s="51" t="e">
        <f t="shared" si="3"/>
        <v>#VALUE!</v>
      </c>
      <c r="T23" s="40"/>
      <c r="U23" s="28" t="s">
        <v>49</v>
      </c>
      <c r="V23" s="54" t="b">
        <f t="shared" si="0"/>
        <v>0</v>
      </c>
      <c r="W23" s="76" t="e">
        <f t="shared" si="4"/>
        <v>#VALUE!</v>
      </c>
      <c r="X23" s="77" t="e">
        <f t="shared" si="5"/>
        <v>#VALUE!</v>
      </c>
      <c r="Y23" s="37"/>
      <c r="Z23" s="37"/>
      <c r="AA23" s="37"/>
      <c r="AB23" s="41"/>
      <c r="AC23" s="43"/>
      <c r="AD23" s="80" t="s">
        <v>49</v>
      </c>
      <c r="AE23" s="37"/>
      <c r="AF23" s="37"/>
      <c r="AG23" s="81"/>
      <c r="AH23" s="30"/>
      <c r="AI23" s="42"/>
      <c r="AJ23" s="42"/>
      <c r="AK23" s="42"/>
      <c r="AL23" s="42"/>
      <c r="AM23" s="42"/>
      <c r="AN23" s="42"/>
      <c r="AO23" s="42"/>
    </row>
    <row r="24" spans="2:41" s="36" customFormat="1" ht="54.6" customHeight="1" x14ac:dyDescent="0.2">
      <c r="B24" s="30"/>
      <c r="C24" s="31"/>
      <c r="D24" s="31"/>
      <c r="E24" s="31"/>
      <c r="F24" s="31"/>
      <c r="G24" s="43"/>
      <c r="H24" s="31"/>
      <c r="I24" s="31"/>
      <c r="J24" s="31"/>
      <c r="K24" s="31"/>
      <c r="L24" s="33"/>
      <c r="M24" s="32"/>
      <c r="N24" s="33"/>
      <c r="O24" s="67"/>
      <c r="P24" s="71" t="s">
        <v>49</v>
      </c>
      <c r="Q24" s="71" t="s">
        <v>49</v>
      </c>
      <c r="R24" s="73" t="e">
        <f t="shared" si="2"/>
        <v>#VALUE!</v>
      </c>
      <c r="S24" s="26" t="e">
        <f t="shared" si="3"/>
        <v>#VALUE!</v>
      </c>
      <c r="T24" s="34"/>
      <c r="U24" s="27" t="s">
        <v>49</v>
      </c>
      <c r="V24" s="53" t="b">
        <f t="shared" si="0"/>
        <v>0</v>
      </c>
      <c r="W24" s="75" t="e">
        <f t="shared" si="4"/>
        <v>#VALUE!</v>
      </c>
      <c r="X24" s="26" t="e">
        <f t="shared" si="5"/>
        <v>#VALUE!</v>
      </c>
      <c r="Y24" s="31"/>
      <c r="Z24" s="31"/>
      <c r="AA24" s="31"/>
      <c r="AB24" s="35"/>
      <c r="AC24" s="43"/>
      <c r="AD24" s="78" t="s">
        <v>49</v>
      </c>
      <c r="AE24" s="31"/>
      <c r="AF24" s="31"/>
      <c r="AG24" s="79"/>
      <c r="AH24" s="30"/>
    </row>
    <row r="25" spans="2:41" s="36" customFormat="1" ht="54.6" customHeight="1" x14ac:dyDescent="0.2">
      <c r="B25" s="30"/>
      <c r="C25" s="37"/>
      <c r="D25" s="37"/>
      <c r="E25" s="37"/>
      <c r="F25" s="37"/>
      <c r="G25" s="43"/>
      <c r="H25" s="37"/>
      <c r="I25" s="37"/>
      <c r="J25" s="37"/>
      <c r="K25" s="37"/>
      <c r="L25" s="39"/>
      <c r="M25" s="38"/>
      <c r="N25" s="39"/>
      <c r="O25" s="67"/>
      <c r="P25" s="72" t="s">
        <v>49</v>
      </c>
      <c r="Q25" s="72" t="s">
        <v>49</v>
      </c>
      <c r="R25" s="74" t="e">
        <f t="shared" si="2"/>
        <v>#VALUE!</v>
      </c>
      <c r="S25" s="51" t="e">
        <f t="shared" si="3"/>
        <v>#VALUE!</v>
      </c>
      <c r="T25" s="40"/>
      <c r="U25" s="28" t="s">
        <v>49</v>
      </c>
      <c r="V25" s="54" t="b">
        <f t="shared" si="0"/>
        <v>0</v>
      </c>
      <c r="W25" s="76" t="e">
        <f t="shared" si="4"/>
        <v>#VALUE!</v>
      </c>
      <c r="X25" s="77" t="e">
        <f t="shared" si="5"/>
        <v>#VALUE!</v>
      </c>
      <c r="Y25" s="37"/>
      <c r="Z25" s="37"/>
      <c r="AA25" s="37"/>
      <c r="AB25" s="41"/>
      <c r="AC25" s="43"/>
      <c r="AD25" s="80" t="s">
        <v>49</v>
      </c>
      <c r="AE25" s="37"/>
      <c r="AF25" s="37"/>
      <c r="AG25" s="81"/>
      <c r="AH25" s="30"/>
      <c r="AI25" s="42"/>
      <c r="AJ25" s="42"/>
      <c r="AK25" s="42"/>
      <c r="AL25" s="42"/>
      <c r="AM25" s="42"/>
      <c r="AN25" s="42"/>
      <c r="AO25" s="42"/>
    </row>
    <row r="26" spans="2:41" s="36" customFormat="1" ht="54.6" customHeight="1" x14ac:dyDescent="0.2">
      <c r="B26" s="30"/>
      <c r="C26" s="31"/>
      <c r="D26" s="31"/>
      <c r="E26" s="31"/>
      <c r="F26" s="31"/>
      <c r="G26" s="43"/>
      <c r="H26" s="31"/>
      <c r="I26" s="31"/>
      <c r="J26" s="31"/>
      <c r="K26" s="31"/>
      <c r="L26" s="33"/>
      <c r="M26" s="32"/>
      <c r="N26" s="33"/>
      <c r="O26" s="67"/>
      <c r="P26" s="71" t="s">
        <v>49</v>
      </c>
      <c r="Q26" s="71" t="s">
        <v>49</v>
      </c>
      <c r="R26" s="73" t="e">
        <f t="shared" si="2"/>
        <v>#VALUE!</v>
      </c>
      <c r="S26" s="26" t="e">
        <f t="shared" si="3"/>
        <v>#VALUE!</v>
      </c>
      <c r="T26" s="34"/>
      <c r="U26" s="27" t="s">
        <v>49</v>
      </c>
      <c r="V26" s="53" t="b">
        <f t="shared" si="0"/>
        <v>0</v>
      </c>
      <c r="W26" s="75" t="e">
        <f t="shared" si="4"/>
        <v>#VALUE!</v>
      </c>
      <c r="X26" s="26" t="e">
        <f t="shared" si="5"/>
        <v>#VALUE!</v>
      </c>
      <c r="Y26" s="31"/>
      <c r="Z26" s="31"/>
      <c r="AA26" s="31"/>
      <c r="AB26" s="35"/>
      <c r="AC26" s="43"/>
      <c r="AD26" s="78" t="s">
        <v>49</v>
      </c>
      <c r="AE26" s="31"/>
      <c r="AF26" s="31"/>
      <c r="AG26" s="79"/>
      <c r="AH26" s="30"/>
    </row>
    <row r="27" spans="2:41" s="36" customFormat="1" ht="54.6" customHeight="1" x14ac:dyDescent="0.2">
      <c r="B27" s="30"/>
      <c r="C27" s="37"/>
      <c r="D27" s="37"/>
      <c r="E27" s="37"/>
      <c r="F27" s="37"/>
      <c r="G27" s="43"/>
      <c r="H27" s="37"/>
      <c r="I27" s="37"/>
      <c r="J27" s="37"/>
      <c r="K27" s="37"/>
      <c r="L27" s="39"/>
      <c r="M27" s="38"/>
      <c r="N27" s="39"/>
      <c r="O27" s="67"/>
      <c r="P27" s="72" t="s">
        <v>49</v>
      </c>
      <c r="Q27" s="72" t="s">
        <v>49</v>
      </c>
      <c r="R27" s="74" t="e">
        <f t="shared" si="2"/>
        <v>#VALUE!</v>
      </c>
      <c r="S27" s="51" t="e">
        <f t="shared" si="3"/>
        <v>#VALUE!</v>
      </c>
      <c r="T27" s="40"/>
      <c r="U27" s="28" t="s">
        <v>49</v>
      </c>
      <c r="V27" s="54" t="b">
        <f t="shared" si="0"/>
        <v>0</v>
      </c>
      <c r="W27" s="76" t="e">
        <f t="shared" si="4"/>
        <v>#VALUE!</v>
      </c>
      <c r="X27" s="77" t="e">
        <f t="shared" si="5"/>
        <v>#VALUE!</v>
      </c>
      <c r="Y27" s="37"/>
      <c r="Z27" s="37"/>
      <c r="AA27" s="37"/>
      <c r="AB27" s="41"/>
      <c r="AC27" s="43"/>
      <c r="AD27" s="80" t="s">
        <v>49</v>
      </c>
      <c r="AE27" s="37"/>
      <c r="AF27" s="37"/>
      <c r="AG27" s="81"/>
      <c r="AH27" s="30"/>
      <c r="AI27" s="42"/>
      <c r="AJ27" s="42"/>
      <c r="AK27" s="42"/>
      <c r="AL27" s="42"/>
      <c r="AM27" s="42"/>
      <c r="AN27" s="42"/>
      <c r="AO27" s="42"/>
    </row>
    <row r="28" spans="2:41" s="36" customFormat="1" ht="54.6" customHeight="1" x14ac:dyDescent="0.2">
      <c r="B28" s="30"/>
      <c r="C28" s="31"/>
      <c r="D28" s="31"/>
      <c r="E28" s="31"/>
      <c r="F28" s="31"/>
      <c r="G28" s="43"/>
      <c r="H28" s="31"/>
      <c r="I28" s="31"/>
      <c r="J28" s="31"/>
      <c r="K28" s="31"/>
      <c r="L28" s="33"/>
      <c r="M28" s="32"/>
      <c r="N28" s="33"/>
      <c r="O28" s="67"/>
      <c r="P28" s="71" t="s">
        <v>49</v>
      </c>
      <c r="Q28" s="71" t="s">
        <v>49</v>
      </c>
      <c r="R28" s="73" t="e">
        <f t="shared" si="2"/>
        <v>#VALUE!</v>
      </c>
      <c r="S28" s="26" t="e">
        <f t="shared" si="3"/>
        <v>#VALUE!</v>
      </c>
      <c r="T28" s="34"/>
      <c r="U28" s="27" t="s">
        <v>49</v>
      </c>
      <c r="V28" s="53" t="b">
        <f t="shared" si="0"/>
        <v>0</v>
      </c>
      <c r="W28" s="75" t="e">
        <f t="shared" si="4"/>
        <v>#VALUE!</v>
      </c>
      <c r="X28" s="26" t="e">
        <f t="shared" si="5"/>
        <v>#VALUE!</v>
      </c>
      <c r="Y28" s="31"/>
      <c r="Z28" s="31"/>
      <c r="AA28" s="31"/>
      <c r="AB28" s="35"/>
      <c r="AC28" s="43"/>
      <c r="AD28" s="78" t="s">
        <v>49</v>
      </c>
      <c r="AE28" s="31"/>
      <c r="AF28" s="31"/>
      <c r="AG28" s="79"/>
      <c r="AH28" s="30"/>
    </row>
    <row r="29" spans="2:41" s="36" customFormat="1" ht="54.6" customHeight="1" x14ac:dyDescent="0.2">
      <c r="B29" s="30"/>
      <c r="C29" s="37"/>
      <c r="D29" s="37"/>
      <c r="E29" s="37"/>
      <c r="F29" s="37"/>
      <c r="G29" s="43"/>
      <c r="H29" s="37"/>
      <c r="I29" s="37"/>
      <c r="J29" s="37"/>
      <c r="K29" s="37"/>
      <c r="L29" s="39"/>
      <c r="M29" s="38"/>
      <c r="N29" s="39"/>
      <c r="O29" s="67"/>
      <c r="P29" s="72" t="s">
        <v>49</v>
      </c>
      <c r="Q29" s="72" t="s">
        <v>49</v>
      </c>
      <c r="R29" s="74" t="e">
        <f t="shared" si="2"/>
        <v>#VALUE!</v>
      </c>
      <c r="S29" s="51" t="e">
        <f t="shared" si="3"/>
        <v>#VALUE!</v>
      </c>
      <c r="T29" s="40"/>
      <c r="U29" s="28" t="s">
        <v>49</v>
      </c>
      <c r="V29" s="54" t="b">
        <f t="shared" si="0"/>
        <v>0</v>
      </c>
      <c r="W29" s="76" t="e">
        <f t="shared" si="4"/>
        <v>#VALUE!</v>
      </c>
      <c r="X29" s="77" t="e">
        <f t="shared" si="5"/>
        <v>#VALUE!</v>
      </c>
      <c r="Y29" s="37"/>
      <c r="Z29" s="37"/>
      <c r="AA29" s="37"/>
      <c r="AB29" s="41"/>
      <c r="AC29" s="43"/>
      <c r="AD29" s="80" t="s">
        <v>49</v>
      </c>
      <c r="AE29" s="37"/>
      <c r="AF29" s="37"/>
      <c r="AG29" s="81"/>
      <c r="AH29" s="30"/>
      <c r="AI29" s="42"/>
      <c r="AJ29" s="42"/>
      <c r="AK29" s="42"/>
      <c r="AL29" s="42"/>
      <c r="AM29" s="42"/>
      <c r="AN29" s="42"/>
      <c r="AO29" s="42"/>
    </row>
    <row r="30" spans="2:41" s="36" customFormat="1" ht="54.6" customHeight="1" x14ac:dyDescent="0.2">
      <c r="B30" s="30"/>
      <c r="C30" s="31"/>
      <c r="D30" s="31"/>
      <c r="E30" s="31"/>
      <c r="F30" s="31"/>
      <c r="G30" s="43"/>
      <c r="H30" s="31"/>
      <c r="I30" s="31"/>
      <c r="J30" s="31"/>
      <c r="K30" s="31"/>
      <c r="L30" s="33"/>
      <c r="M30" s="32"/>
      <c r="N30" s="33"/>
      <c r="O30" s="67"/>
      <c r="P30" s="71" t="s">
        <v>49</v>
      </c>
      <c r="Q30" s="71" t="s">
        <v>49</v>
      </c>
      <c r="R30" s="73" t="e">
        <f t="shared" si="2"/>
        <v>#VALUE!</v>
      </c>
      <c r="S30" s="26" t="e">
        <f t="shared" si="3"/>
        <v>#VALUE!</v>
      </c>
      <c r="T30" s="34"/>
      <c r="U30" s="27" t="s">
        <v>49</v>
      </c>
      <c r="V30" s="53" t="b">
        <f t="shared" si="0"/>
        <v>0</v>
      </c>
      <c r="W30" s="75" t="e">
        <f t="shared" si="4"/>
        <v>#VALUE!</v>
      </c>
      <c r="X30" s="26" t="e">
        <f t="shared" si="5"/>
        <v>#VALUE!</v>
      </c>
      <c r="Y30" s="31"/>
      <c r="Z30" s="31"/>
      <c r="AA30" s="31"/>
      <c r="AB30" s="35"/>
      <c r="AC30" s="43"/>
      <c r="AD30" s="78" t="s">
        <v>49</v>
      </c>
      <c r="AE30" s="31"/>
      <c r="AF30" s="31"/>
      <c r="AG30" s="79"/>
      <c r="AH30" s="30"/>
    </row>
    <row r="31" spans="2:41" s="36" customFormat="1" ht="54.6" customHeight="1" x14ac:dyDescent="0.2">
      <c r="B31" s="30"/>
      <c r="C31" s="37"/>
      <c r="D31" s="37"/>
      <c r="E31" s="37"/>
      <c r="F31" s="37"/>
      <c r="G31" s="43"/>
      <c r="H31" s="37"/>
      <c r="I31" s="37"/>
      <c r="J31" s="37"/>
      <c r="K31" s="37"/>
      <c r="L31" s="39"/>
      <c r="M31" s="38"/>
      <c r="N31" s="39"/>
      <c r="O31" s="67"/>
      <c r="P31" s="72" t="s">
        <v>49</v>
      </c>
      <c r="Q31" s="72" t="s">
        <v>49</v>
      </c>
      <c r="R31" s="74" t="e">
        <f t="shared" si="2"/>
        <v>#VALUE!</v>
      </c>
      <c r="S31" s="51" t="e">
        <f t="shared" si="3"/>
        <v>#VALUE!</v>
      </c>
      <c r="T31" s="40"/>
      <c r="U31" s="28" t="s">
        <v>49</v>
      </c>
      <c r="V31" s="54" t="b">
        <f t="shared" si="0"/>
        <v>0</v>
      </c>
      <c r="W31" s="76" t="e">
        <f t="shared" si="4"/>
        <v>#VALUE!</v>
      </c>
      <c r="X31" s="77" t="e">
        <f t="shared" si="5"/>
        <v>#VALUE!</v>
      </c>
      <c r="Y31" s="37"/>
      <c r="Z31" s="37"/>
      <c r="AA31" s="37"/>
      <c r="AB31" s="41"/>
      <c r="AC31" s="43"/>
      <c r="AD31" s="80" t="s">
        <v>49</v>
      </c>
      <c r="AE31" s="37"/>
      <c r="AF31" s="37"/>
      <c r="AG31" s="81"/>
      <c r="AH31" s="30"/>
      <c r="AI31" s="42"/>
      <c r="AJ31" s="42"/>
      <c r="AK31" s="42"/>
      <c r="AL31" s="42"/>
      <c r="AM31" s="42"/>
      <c r="AN31" s="42"/>
      <c r="AO31" s="42"/>
    </row>
    <row r="32" spans="2:41" s="36" customFormat="1" ht="54.6" customHeight="1" x14ac:dyDescent="0.2">
      <c r="B32" s="30"/>
      <c r="C32" s="31"/>
      <c r="D32" s="31"/>
      <c r="E32" s="31"/>
      <c r="F32" s="31"/>
      <c r="G32" s="43"/>
      <c r="H32" s="31"/>
      <c r="I32" s="31"/>
      <c r="J32" s="31"/>
      <c r="K32" s="31"/>
      <c r="L32" s="33"/>
      <c r="M32" s="32"/>
      <c r="N32" s="33"/>
      <c r="O32" s="67"/>
      <c r="P32" s="71" t="s">
        <v>49</v>
      </c>
      <c r="Q32" s="71" t="s">
        <v>49</v>
      </c>
      <c r="R32" s="73" t="e">
        <f t="shared" si="2"/>
        <v>#VALUE!</v>
      </c>
      <c r="S32" s="26" t="e">
        <f t="shared" si="3"/>
        <v>#VALUE!</v>
      </c>
      <c r="T32" s="34"/>
      <c r="U32" s="27" t="s">
        <v>49</v>
      </c>
      <c r="V32" s="53" t="b">
        <f t="shared" si="0"/>
        <v>0</v>
      </c>
      <c r="W32" s="75" t="e">
        <f t="shared" si="4"/>
        <v>#VALUE!</v>
      </c>
      <c r="X32" s="26" t="e">
        <f t="shared" si="5"/>
        <v>#VALUE!</v>
      </c>
      <c r="Y32" s="31"/>
      <c r="Z32" s="31"/>
      <c r="AA32" s="31"/>
      <c r="AB32" s="35"/>
      <c r="AC32" s="43"/>
      <c r="AD32" s="78" t="s">
        <v>49</v>
      </c>
      <c r="AE32" s="31"/>
      <c r="AF32" s="31"/>
      <c r="AG32" s="79"/>
      <c r="AH32" s="30"/>
    </row>
    <row r="33" spans="2:41" s="36" customFormat="1" ht="54.6" customHeight="1" x14ac:dyDescent="0.2">
      <c r="B33" s="30"/>
      <c r="C33" s="37"/>
      <c r="D33" s="37"/>
      <c r="E33" s="37"/>
      <c r="F33" s="37"/>
      <c r="G33" s="43"/>
      <c r="H33" s="37"/>
      <c r="I33" s="37"/>
      <c r="J33" s="37"/>
      <c r="K33" s="37"/>
      <c r="L33" s="39"/>
      <c r="M33" s="38"/>
      <c r="N33" s="39"/>
      <c r="O33" s="67"/>
      <c r="P33" s="72" t="s">
        <v>49</v>
      </c>
      <c r="Q33" s="72" t="s">
        <v>49</v>
      </c>
      <c r="R33" s="74" t="e">
        <f t="shared" si="2"/>
        <v>#VALUE!</v>
      </c>
      <c r="S33" s="51" t="e">
        <f t="shared" si="3"/>
        <v>#VALUE!</v>
      </c>
      <c r="T33" s="40"/>
      <c r="U33" s="28" t="s">
        <v>49</v>
      </c>
      <c r="V33" s="54" t="b">
        <f t="shared" si="0"/>
        <v>0</v>
      </c>
      <c r="W33" s="76" t="e">
        <f t="shared" si="4"/>
        <v>#VALUE!</v>
      </c>
      <c r="X33" s="77" t="e">
        <f t="shared" si="5"/>
        <v>#VALUE!</v>
      </c>
      <c r="Y33" s="37"/>
      <c r="Z33" s="37"/>
      <c r="AA33" s="37"/>
      <c r="AB33" s="41"/>
      <c r="AC33" s="43"/>
      <c r="AD33" s="80" t="s">
        <v>49</v>
      </c>
      <c r="AE33" s="37"/>
      <c r="AF33" s="37"/>
      <c r="AG33" s="81"/>
      <c r="AH33" s="30"/>
      <c r="AI33" s="42"/>
      <c r="AJ33" s="42"/>
      <c r="AK33" s="42"/>
      <c r="AL33" s="42"/>
      <c r="AM33" s="42"/>
      <c r="AN33" s="42"/>
      <c r="AO33" s="42"/>
    </row>
    <row r="34" spans="2:41" s="36" customFormat="1" ht="54.6" customHeight="1" x14ac:dyDescent="0.2">
      <c r="B34" s="30"/>
      <c r="C34" s="31"/>
      <c r="D34" s="31"/>
      <c r="E34" s="31"/>
      <c r="F34" s="31"/>
      <c r="G34" s="43"/>
      <c r="H34" s="31"/>
      <c r="I34" s="31"/>
      <c r="J34" s="31"/>
      <c r="K34" s="31"/>
      <c r="L34" s="33"/>
      <c r="M34" s="32"/>
      <c r="N34" s="33"/>
      <c r="O34" s="67"/>
      <c r="P34" s="71" t="s">
        <v>49</v>
      </c>
      <c r="Q34" s="71" t="s">
        <v>49</v>
      </c>
      <c r="R34" s="73" t="e">
        <f t="shared" si="2"/>
        <v>#VALUE!</v>
      </c>
      <c r="S34" s="26" t="e">
        <f t="shared" si="3"/>
        <v>#VALUE!</v>
      </c>
      <c r="T34" s="34"/>
      <c r="U34" s="27" t="s">
        <v>49</v>
      </c>
      <c r="V34" s="53" t="b">
        <f t="shared" si="0"/>
        <v>0</v>
      </c>
      <c r="W34" s="75" t="e">
        <f t="shared" si="4"/>
        <v>#VALUE!</v>
      </c>
      <c r="X34" s="26" t="e">
        <f t="shared" si="5"/>
        <v>#VALUE!</v>
      </c>
      <c r="Y34" s="31"/>
      <c r="Z34" s="31"/>
      <c r="AA34" s="31"/>
      <c r="AB34" s="35"/>
      <c r="AC34" s="43"/>
      <c r="AD34" s="78" t="s">
        <v>49</v>
      </c>
      <c r="AE34" s="31"/>
      <c r="AF34" s="31"/>
      <c r="AG34" s="79"/>
      <c r="AH34" s="30"/>
    </row>
    <row r="35" spans="2:41" s="36" customFormat="1" ht="54.6" customHeight="1" x14ac:dyDescent="0.2">
      <c r="B35" s="30"/>
      <c r="C35" s="37"/>
      <c r="D35" s="37"/>
      <c r="E35" s="37"/>
      <c r="F35" s="37"/>
      <c r="G35" s="43"/>
      <c r="H35" s="37"/>
      <c r="I35" s="37"/>
      <c r="J35" s="37"/>
      <c r="K35" s="37"/>
      <c r="L35" s="39"/>
      <c r="M35" s="38"/>
      <c r="N35" s="39"/>
      <c r="O35" s="67"/>
      <c r="P35" s="72" t="s">
        <v>49</v>
      </c>
      <c r="Q35" s="72" t="s">
        <v>49</v>
      </c>
      <c r="R35" s="74" t="e">
        <f t="shared" si="2"/>
        <v>#VALUE!</v>
      </c>
      <c r="S35" s="51" t="e">
        <f t="shared" si="3"/>
        <v>#VALUE!</v>
      </c>
      <c r="T35" s="40"/>
      <c r="U35" s="28" t="s">
        <v>49</v>
      </c>
      <c r="V35" s="54" t="b">
        <f t="shared" si="0"/>
        <v>0</v>
      </c>
      <c r="W35" s="76" t="e">
        <f t="shared" si="4"/>
        <v>#VALUE!</v>
      </c>
      <c r="X35" s="77" t="e">
        <f t="shared" si="5"/>
        <v>#VALUE!</v>
      </c>
      <c r="Y35" s="37"/>
      <c r="Z35" s="37"/>
      <c r="AA35" s="37"/>
      <c r="AB35" s="41"/>
      <c r="AC35" s="43"/>
      <c r="AD35" s="80" t="s">
        <v>49</v>
      </c>
      <c r="AE35" s="37"/>
      <c r="AF35" s="37"/>
      <c r="AG35" s="81"/>
      <c r="AH35" s="30"/>
      <c r="AI35" s="42"/>
      <c r="AJ35" s="42"/>
      <c r="AK35" s="42"/>
      <c r="AL35" s="42"/>
      <c r="AM35" s="42"/>
      <c r="AN35" s="42"/>
      <c r="AO35" s="42"/>
    </row>
    <row r="36" spans="2:41" s="36" customFormat="1" ht="54.6" customHeight="1" x14ac:dyDescent="0.2">
      <c r="B36" s="30"/>
      <c r="C36" s="31"/>
      <c r="D36" s="31"/>
      <c r="E36" s="31"/>
      <c r="F36" s="31"/>
      <c r="G36" s="43"/>
      <c r="H36" s="31"/>
      <c r="I36" s="31"/>
      <c r="J36" s="31"/>
      <c r="K36" s="31"/>
      <c r="L36" s="33"/>
      <c r="M36" s="32"/>
      <c r="N36" s="33"/>
      <c r="O36" s="67"/>
      <c r="P36" s="71" t="s">
        <v>49</v>
      </c>
      <c r="Q36" s="71" t="s">
        <v>49</v>
      </c>
      <c r="R36" s="73" t="e">
        <f t="shared" si="2"/>
        <v>#VALUE!</v>
      </c>
      <c r="S36" s="26" t="e">
        <f t="shared" si="3"/>
        <v>#VALUE!</v>
      </c>
      <c r="T36" s="34"/>
      <c r="U36" s="27" t="s">
        <v>49</v>
      </c>
      <c r="V36" s="53" t="b">
        <f t="shared" si="0"/>
        <v>0</v>
      </c>
      <c r="W36" s="75" t="e">
        <f t="shared" si="4"/>
        <v>#VALUE!</v>
      </c>
      <c r="X36" s="26" t="e">
        <f t="shared" si="5"/>
        <v>#VALUE!</v>
      </c>
      <c r="Y36" s="31"/>
      <c r="Z36" s="31"/>
      <c r="AA36" s="31"/>
      <c r="AB36" s="35"/>
      <c r="AC36" s="43"/>
      <c r="AD36" s="78" t="s">
        <v>49</v>
      </c>
      <c r="AE36" s="31"/>
      <c r="AF36" s="31"/>
      <c r="AG36" s="79"/>
      <c r="AH36" s="30"/>
    </row>
    <row r="37" spans="2:41" s="36" customFormat="1" ht="54.6" customHeight="1" x14ac:dyDescent="0.2">
      <c r="B37" s="30"/>
      <c r="C37" s="37"/>
      <c r="D37" s="37"/>
      <c r="E37" s="37"/>
      <c r="F37" s="37"/>
      <c r="G37" s="43"/>
      <c r="H37" s="37"/>
      <c r="I37" s="37"/>
      <c r="J37" s="37"/>
      <c r="K37" s="37"/>
      <c r="L37" s="39"/>
      <c r="M37" s="38"/>
      <c r="N37" s="39"/>
      <c r="O37" s="67"/>
      <c r="P37" s="72" t="s">
        <v>49</v>
      </c>
      <c r="Q37" s="72" t="s">
        <v>49</v>
      </c>
      <c r="R37" s="74" t="e">
        <f t="shared" si="2"/>
        <v>#VALUE!</v>
      </c>
      <c r="S37" s="51" t="e">
        <f t="shared" si="3"/>
        <v>#VALUE!</v>
      </c>
      <c r="T37" s="40"/>
      <c r="U37" s="28" t="s">
        <v>49</v>
      </c>
      <c r="V37" s="54" t="b">
        <f t="shared" si="0"/>
        <v>0</v>
      </c>
      <c r="W37" s="76" t="e">
        <f t="shared" si="4"/>
        <v>#VALUE!</v>
      </c>
      <c r="X37" s="77" t="e">
        <f t="shared" si="5"/>
        <v>#VALUE!</v>
      </c>
      <c r="Y37" s="37"/>
      <c r="Z37" s="37"/>
      <c r="AA37" s="37"/>
      <c r="AB37" s="41"/>
      <c r="AC37" s="43"/>
      <c r="AD37" s="80" t="s">
        <v>49</v>
      </c>
      <c r="AE37" s="37"/>
      <c r="AF37" s="37"/>
      <c r="AG37" s="81"/>
      <c r="AH37" s="30"/>
      <c r="AI37" s="42"/>
      <c r="AJ37" s="42"/>
      <c r="AK37" s="42"/>
      <c r="AL37" s="42"/>
      <c r="AM37" s="42"/>
      <c r="AN37" s="42"/>
      <c r="AO37" s="42"/>
    </row>
    <row r="38" spans="2:41" s="36" customFormat="1" ht="54.6" customHeight="1" x14ac:dyDescent="0.2">
      <c r="B38" s="30"/>
      <c r="C38" s="31"/>
      <c r="D38" s="31"/>
      <c r="E38" s="31"/>
      <c r="F38" s="31"/>
      <c r="G38" s="43"/>
      <c r="H38" s="31"/>
      <c r="I38" s="31"/>
      <c r="J38" s="31"/>
      <c r="K38" s="31"/>
      <c r="L38" s="33"/>
      <c r="M38" s="32"/>
      <c r="N38" s="33"/>
      <c r="O38" s="67"/>
      <c r="P38" s="71" t="s">
        <v>49</v>
      </c>
      <c r="Q38" s="71" t="s">
        <v>49</v>
      </c>
      <c r="R38" s="73" t="e">
        <f t="shared" si="2"/>
        <v>#VALUE!</v>
      </c>
      <c r="S38" s="26" t="e">
        <f t="shared" si="3"/>
        <v>#VALUE!</v>
      </c>
      <c r="T38" s="34"/>
      <c r="U38" s="27" t="s">
        <v>49</v>
      </c>
      <c r="V38" s="53" t="b">
        <f t="shared" si="0"/>
        <v>0</v>
      </c>
      <c r="W38" s="75" t="e">
        <f t="shared" si="4"/>
        <v>#VALUE!</v>
      </c>
      <c r="X38" s="26" t="e">
        <f t="shared" si="5"/>
        <v>#VALUE!</v>
      </c>
      <c r="Y38" s="31"/>
      <c r="Z38" s="31"/>
      <c r="AA38" s="31"/>
      <c r="AB38" s="35"/>
      <c r="AC38" s="43"/>
      <c r="AD38" s="78" t="s">
        <v>49</v>
      </c>
      <c r="AE38" s="31"/>
      <c r="AF38" s="31"/>
      <c r="AG38" s="79"/>
      <c r="AH38" s="30"/>
    </row>
    <row r="39" spans="2:41" s="36" customFormat="1" ht="54.6" customHeight="1" x14ac:dyDescent="0.2">
      <c r="B39" s="30"/>
      <c r="C39" s="37"/>
      <c r="D39" s="37"/>
      <c r="E39" s="37"/>
      <c r="F39" s="37"/>
      <c r="G39" s="43"/>
      <c r="H39" s="37"/>
      <c r="I39" s="37"/>
      <c r="J39" s="37"/>
      <c r="K39" s="37"/>
      <c r="L39" s="39"/>
      <c r="M39" s="38"/>
      <c r="N39" s="39"/>
      <c r="O39" s="67"/>
      <c r="P39" s="72" t="s">
        <v>49</v>
      </c>
      <c r="Q39" s="72" t="s">
        <v>49</v>
      </c>
      <c r="R39" s="74" t="e">
        <f t="shared" si="2"/>
        <v>#VALUE!</v>
      </c>
      <c r="S39" s="51" t="e">
        <f t="shared" si="3"/>
        <v>#VALUE!</v>
      </c>
      <c r="T39" s="40"/>
      <c r="U39" s="28" t="s">
        <v>49</v>
      </c>
      <c r="V39" s="54" t="b">
        <f t="shared" si="0"/>
        <v>0</v>
      </c>
      <c r="W39" s="76" t="e">
        <f t="shared" si="4"/>
        <v>#VALUE!</v>
      </c>
      <c r="X39" s="77" t="e">
        <f t="shared" si="5"/>
        <v>#VALUE!</v>
      </c>
      <c r="Y39" s="37"/>
      <c r="Z39" s="37"/>
      <c r="AA39" s="37"/>
      <c r="AB39" s="41"/>
      <c r="AC39" s="43"/>
      <c r="AD39" s="80" t="s">
        <v>49</v>
      </c>
      <c r="AE39" s="37"/>
      <c r="AF39" s="37"/>
      <c r="AG39" s="81"/>
      <c r="AH39" s="30"/>
      <c r="AI39" s="42"/>
      <c r="AJ39" s="42"/>
      <c r="AK39" s="42"/>
      <c r="AL39" s="42"/>
      <c r="AM39" s="42"/>
      <c r="AN39" s="42"/>
      <c r="AO39" s="42"/>
    </row>
    <row r="40" spans="2:41" s="36" customFormat="1" ht="54.6" customHeight="1" x14ac:dyDescent="0.2">
      <c r="B40" s="30"/>
      <c r="C40" s="31"/>
      <c r="D40" s="31"/>
      <c r="E40" s="31"/>
      <c r="F40" s="31"/>
      <c r="G40" s="43"/>
      <c r="H40" s="31"/>
      <c r="I40" s="31"/>
      <c r="J40" s="31"/>
      <c r="K40" s="31"/>
      <c r="L40" s="33"/>
      <c r="M40" s="32"/>
      <c r="N40" s="33"/>
      <c r="O40" s="67"/>
      <c r="P40" s="71" t="s">
        <v>49</v>
      </c>
      <c r="Q40" s="71" t="s">
        <v>49</v>
      </c>
      <c r="R40" s="73" t="e">
        <f t="shared" si="2"/>
        <v>#VALUE!</v>
      </c>
      <c r="S40" s="26" t="e">
        <f t="shared" si="3"/>
        <v>#VALUE!</v>
      </c>
      <c r="T40" s="34"/>
      <c r="U40" s="27" t="s">
        <v>49</v>
      </c>
      <c r="V40" s="53" t="b">
        <f t="shared" si="0"/>
        <v>0</v>
      </c>
      <c r="W40" s="75" t="e">
        <f t="shared" si="4"/>
        <v>#VALUE!</v>
      </c>
      <c r="X40" s="26" t="e">
        <f t="shared" si="5"/>
        <v>#VALUE!</v>
      </c>
      <c r="Y40" s="31"/>
      <c r="Z40" s="31"/>
      <c r="AA40" s="31"/>
      <c r="AB40" s="35"/>
      <c r="AC40" s="43"/>
      <c r="AD40" s="78" t="s">
        <v>49</v>
      </c>
      <c r="AE40" s="31"/>
      <c r="AF40" s="31"/>
      <c r="AG40" s="79"/>
      <c r="AH40" s="30"/>
    </row>
    <row r="41" spans="2:41" s="36" customFormat="1" ht="54.6" customHeight="1" x14ac:dyDescent="0.2">
      <c r="B41" s="30"/>
      <c r="C41" s="37"/>
      <c r="D41" s="37"/>
      <c r="E41" s="37"/>
      <c r="F41" s="37"/>
      <c r="G41" s="43"/>
      <c r="H41" s="37"/>
      <c r="I41" s="37"/>
      <c r="J41" s="37"/>
      <c r="K41" s="37"/>
      <c r="L41" s="39"/>
      <c r="M41" s="38"/>
      <c r="N41" s="39"/>
      <c r="O41" s="67"/>
      <c r="P41" s="72" t="s">
        <v>49</v>
      </c>
      <c r="Q41" s="72" t="s">
        <v>49</v>
      </c>
      <c r="R41" s="74" t="e">
        <f t="shared" si="2"/>
        <v>#VALUE!</v>
      </c>
      <c r="S41" s="51" t="e">
        <f t="shared" si="3"/>
        <v>#VALUE!</v>
      </c>
      <c r="T41" s="40"/>
      <c r="U41" s="28" t="s">
        <v>49</v>
      </c>
      <c r="V41" s="54" t="b">
        <f t="shared" si="0"/>
        <v>0</v>
      </c>
      <c r="W41" s="76" t="e">
        <f t="shared" si="4"/>
        <v>#VALUE!</v>
      </c>
      <c r="X41" s="77" t="e">
        <f t="shared" si="5"/>
        <v>#VALUE!</v>
      </c>
      <c r="Y41" s="37"/>
      <c r="Z41" s="37"/>
      <c r="AA41" s="37"/>
      <c r="AB41" s="41"/>
      <c r="AC41" s="43"/>
      <c r="AD41" s="80" t="s">
        <v>49</v>
      </c>
      <c r="AE41" s="37"/>
      <c r="AF41" s="37"/>
      <c r="AG41" s="81"/>
      <c r="AH41" s="30"/>
      <c r="AI41" s="42"/>
      <c r="AJ41" s="42"/>
      <c r="AK41" s="42"/>
      <c r="AL41" s="42"/>
      <c r="AM41" s="42"/>
      <c r="AN41" s="42"/>
      <c r="AO41" s="42"/>
    </row>
    <row r="42" spans="2:41" s="36" customFormat="1" ht="54.6" customHeight="1" x14ac:dyDescent="0.2">
      <c r="B42" s="30"/>
      <c r="C42" s="31"/>
      <c r="D42" s="31"/>
      <c r="E42" s="31"/>
      <c r="F42" s="31"/>
      <c r="G42" s="43"/>
      <c r="H42" s="31"/>
      <c r="I42" s="31"/>
      <c r="J42" s="31"/>
      <c r="K42" s="31"/>
      <c r="L42" s="33"/>
      <c r="M42" s="32"/>
      <c r="N42" s="33"/>
      <c r="O42" s="67"/>
      <c r="P42" s="71" t="s">
        <v>49</v>
      </c>
      <c r="Q42" s="71" t="s">
        <v>49</v>
      </c>
      <c r="R42" s="73" t="e">
        <f t="shared" si="2"/>
        <v>#VALUE!</v>
      </c>
      <c r="S42" s="26" t="e">
        <f t="shared" si="3"/>
        <v>#VALUE!</v>
      </c>
      <c r="T42" s="34"/>
      <c r="U42" s="27" t="s">
        <v>49</v>
      </c>
      <c r="V42" s="53" t="b">
        <f t="shared" si="0"/>
        <v>0</v>
      </c>
      <c r="W42" s="75" t="e">
        <f t="shared" si="4"/>
        <v>#VALUE!</v>
      </c>
      <c r="X42" s="26" t="e">
        <f t="shared" si="5"/>
        <v>#VALUE!</v>
      </c>
      <c r="Y42" s="31"/>
      <c r="Z42" s="31"/>
      <c r="AA42" s="31"/>
      <c r="AB42" s="35"/>
      <c r="AC42" s="43"/>
      <c r="AD42" s="78" t="s">
        <v>49</v>
      </c>
      <c r="AE42" s="31"/>
      <c r="AF42" s="31"/>
      <c r="AG42" s="79"/>
      <c r="AH42" s="30"/>
    </row>
    <row r="43" spans="2:41" s="36" customFormat="1" ht="54.6" customHeight="1" x14ac:dyDescent="0.2">
      <c r="B43" s="30"/>
      <c r="C43" s="37"/>
      <c r="D43" s="37"/>
      <c r="E43" s="37"/>
      <c r="F43" s="37"/>
      <c r="G43" s="43"/>
      <c r="H43" s="37"/>
      <c r="I43" s="37"/>
      <c r="J43" s="37"/>
      <c r="K43" s="37"/>
      <c r="L43" s="39"/>
      <c r="M43" s="38"/>
      <c r="N43" s="39"/>
      <c r="O43" s="67"/>
      <c r="P43" s="72" t="s">
        <v>49</v>
      </c>
      <c r="Q43" s="72" t="s">
        <v>49</v>
      </c>
      <c r="R43" s="74" t="e">
        <f t="shared" si="2"/>
        <v>#VALUE!</v>
      </c>
      <c r="S43" s="51" t="e">
        <f t="shared" si="3"/>
        <v>#VALUE!</v>
      </c>
      <c r="T43" s="40"/>
      <c r="U43" s="28" t="s">
        <v>49</v>
      </c>
      <c r="V43" s="54" t="b">
        <f t="shared" si="0"/>
        <v>0</v>
      </c>
      <c r="W43" s="76" t="e">
        <f t="shared" si="4"/>
        <v>#VALUE!</v>
      </c>
      <c r="X43" s="77" t="e">
        <f t="shared" si="5"/>
        <v>#VALUE!</v>
      </c>
      <c r="Y43" s="37"/>
      <c r="Z43" s="37"/>
      <c r="AA43" s="37"/>
      <c r="AB43" s="41"/>
      <c r="AC43" s="43"/>
      <c r="AD43" s="80" t="s">
        <v>49</v>
      </c>
      <c r="AE43" s="37"/>
      <c r="AF43" s="37"/>
      <c r="AG43" s="81"/>
      <c r="AH43" s="30"/>
      <c r="AI43" s="42"/>
      <c r="AJ43" s="42"/>
      <c r="AK43" s="42"/>
      <c r="AL43" s="42"/>
      <c r="AM43" s="42"/>
      <c r="AN43" s="42"/>
      <c r="AO43" s="42"/>
    </row>
    <row r="44" spans="2:41" s="36" customFormat="1" ht="54.6" customHeight="1" x14ac:dyDescent="0.2">
      <c r="B44" s="30"/>
      <c r="C44" s="31"/>
      <c r="D44" s="31"/>
      <c r="E44" s="31"/>
      <c r="F44" s="31"/>
      <c r="G44" s="43"/>
      <c r="H44" s="31"/>
      <c r="I44" s="31"/>
      <c r="J44" s="31"/>
      <c r="K44" s="31"/>
      <c r="L44" s="33"/>
      <c r="M44" s="32"/>
      <c r="N44" s="33"/>
      <c r="O44" s="67"/>
      <c r="P44" s="71" t="s">
        <v>49</v>
      </c>
      <c r="Q44" s="71" t="s">
        <v>49</v>
      </c>
      <c r="R44" s="73" t="e">
        <f t="shared" si="2"/>
        <v>#VALUE!</v>
      </c>
      <c r="S44" s="26" t="e">
        <f t="shared" si="3"/>
        <v>#VALUE!</v>
      </c>
      <c r="T44" s="34"/>
      <c r="U44" s="27" t="s">
        <v>49</v>
      </c>
      <c r="V44" s="53" t="b">
        <f t="shared" si="0"/>
        <v>0</v>
      </c>
      <c r="W44" s="75" t="e">
        <f t="shared" si="4"/>
        <v>#VALUE!</v>
      </c>
      <c r="X44" s="26" t="e">
        <f t="shared" si="5"/>
        <v>#VALUE!</v>
      </c>
      <c r="Y44" s="31"/>
      <c r="Z44" s="31"/>
      <c r="AA44" s="31"/>
      <c r="AB44" s="35"/>
      <c r="AC44" s="43"/>
      <c r="AD44" s="78" t="s">
        <v>49</v>
      </c>
      <c r="AE44" s="31"/>
      <c r="AF44" s="31"/>
      <c r="AG44" s="79"/>
      <c r="AH44" s="30"/>
    </row>
    <row r="45" spans="2:41" s="36" customFormat="1" ht="54.6" customHeight="1" x14ac:dyDescent="0.2">
      <c r="B45" s="30"/>
      <c r="C45" s="37"/>
      <c r="D45" s="37"/>
      <c r="E45" s="37"/>
      <c r="F45" s="37"/>
      <c r="G45" s="43"/>
      <c r="H45" s="37"/>
      <c r="I45" s="37"/>
      <c r="J45" s="37"/>
      <c r="K45" s="37"/>
      <c r="L45" s="39"/>
      <c r="M45" s="38"/>
      <c r="N45" s="39"/>
      <c r="O45" s="67"/>
      <c r="P45" s="72" t="s">
        <v>49</v>
      </c>
      <c r="Q45" s="72" t="s">
        <v>49</v>
      </c>
      <c r="R45" s="74" t="e">
        <f t="shared" si="2"/>
        <v>#VALUE!</v>
      </c>
      <c r="S45" s="51" t="e">
        <f t="shared" si="3"/>
        <v>#VALUE!</v>
      </c>
      <c r="T45" s="40"/>
      <c r="U45" s="28" t="s">
        <v>49</v>
      </c>
      <c r="V45" s="54" t="b">
        <f t="shared" si="0"/>
        <v>0</v>
      </c>
      <c r="W45" s="76" t="e">
        <f t="shared" si="4"/>
        <v>#VALUE!</v>
      </c>
      <c r="X45" s="77" t="e">
        <f t="shared" si="5"/>
        <v>#VALUE!</v>
      </c>
      <c r="Y45" s="37"/>
      <c r="Z45" s="37"/>
      <c r="AA45" s="37"/>
      <c r="AB45" s="41"/>
      <c r="AC45" s="43"/>
      <c r="AD45" s="80" t="s">
        <v>49</v>
      </c>
      <c r="AE45" s="37"/>
      <c r="AF45" s="37"/>
      <c r="AG45" s="81"/>
      <c r="AH45" s="30"/>
      <c r="AI45" s="42"/>
      <c r="AJ45" s="42"/>
      <c r="AK45" s="42"/>
      <c r="AL45" s="42"/>
      <c r="AM45" s="42"/>
      <c r="AN45" s="42"/>
      <c r="AO45" s="42"/>
    </row>
    <row r="46" spans="2:41" s="36" customFormat="1" ht="54.6" customHeight="1" x14ac:dyDescent="0.2">
      <c r="B46" s="30"/>
      <c r="C46" s="31"/>
      <c r="D46" s="31"/>
      <c r="E46" s="31"/>
      <c r="F46" s="31"/>
      <c r="G46" s="43"/>
      <c r="H46" s="31"/>
      <c r="I46" s="31"/>
      <c r="J46" s="31"/>
      <c r="K46" s="31"/>
      <c r="L46" s="33"/>
      <c r="M46" s="32"/>
      <c r="N46" s="33"/>
      <c r="O46" s="67"/>
      <c r="P46" s="71" t="s">
        <v>49</v>
      </c>
      <c r="Q46" s="71" t="s">
        <v>49</v>
      </c>
      <c r="R46" s="73" t="e">
        <f t="shared" si="2"/>
        <v>#VALUE!</v>
      </c>
      <c r="S46" s="26" t="e">
        <f t="shared" si="3"/>
        <v>#VALUE!</v>
      </c>
      <c r="T46" s="34"/>
      <c r="U46" s="27" t="s">
        <v>49</v>
      </c>
      <c r="V46" s="53" t="b">
        <f t="shared" si="0"/>
        <v>0</v>
      </c>
      <c r="W46" s="75" t="e">
        <f t="shared" si="4"/>
        <v>#VALUE!</v>
      </c>
      <c r="X46" s="26" t="e">
        <f t="shared" si="5"/>
        <v>#VALUE!</v>
      </c>
      <c r="Y46" s="31"/>
      <c r="Z46" s="31"/>
      <c r="AA46" s="31"/>
      <c r="AB46" s="35"/>
      <c r="AC46" s="43"/>
      <c r="AD46" s="78" t="s">
        <v>49</v>
      </c>
      <c r="AE46" s="31"/>
      <c r="AF46" s="31"/>
      <c r="AG46" s="79"/>
      <c r="AH46" s="30"/>
    </row>
    <row r="47" spans="2:41" s="36" customFormat="1" ht="54.6" customHeight="1" x14ac:dyDescent="0.2">
      <c r="B47" s="30"/>
      <c r="C47" s="37"/>
      <c r="D47" s="37"/>
      <c r="E47" s="37"/>
      <c r="F47" s="37"/>
      <c r="G47" s="43"/>
      <c r="H47" s="37"/>
      <c r="I47" s="37"/>
      <c r="J47" s="37"/>
      <c r="K47" s="37"/>
      <c r="L47" s="39"/>
      <c r="M47" s="38"/>
      <c r="N47" s="39"/>
      <c r="O47" s="67"/>
      <c r="P47" s="72" t="s">
        <v>49</v>
      </c>
      <c r="Q47" s="72" t="s">
        <v>49</v>
      </c>
      <c r="R47" s="74" t="e">
        <f t="shared" si="2"/>
        <v>#VALUE!</v>
      </c>
      <c r="S47" s="51" t="e">
        <f t="shared" si="3"/>
        <v>#VALUE!</v>
      </c>
      <c r="T47" s="40"/>
      <c r="U47" s="28" t="s">
        <v>49</v>
      </c>
      <c r="V47" s="54" t="b">
        <f t="shared" si="0"/>
        <v>0</v>
      </c>
      <c r="W47" s="76" t="e">
        <f t="shared" si="4"/>
        <v>#VALUE!</v>
      </c>
      <c r="X47" s="77" t="e">
        <f t="shared" si="5"/>
        <v>#VALUE!</v>
      </c>
      <c r="Y47" s="37"/>
      <c r="Z47" s="37"/>
      <c r="AA47" s="37"/>
      <c r="AB47" s="41"/>
      <c r="AC47" s="43"/>
      <c r="AD47" s="80" t="s">
        <v>49</v>
      </c>
      <c r="AE47" s="37"/>
      <c r="AF47" s="37"/>
      <c r="AG47" s="81"/>
      <c r="AH47" s="30"/>
      <c r="AI47" s="42"/>
      <c r="AJ47" s="42"/>
      <c r="AK47" s="42"/>
      <c r="AL47" s="42"/>
      <c r="AM47" s="42"/>
      <c r="AN47" s="42"/>
      <c r="AO47" s="42"/>
    </row>
    <row r="48" spans="2:41" s="36" customFormat="1" ht="54.6" customHeight="1" x14ac:dyDescent="0.2">
      <c r="B48" s="30"/>
      <c r="C48" s="31"/>
      <c r="D48" s="31"/>
      <c r="E48" s="31"/>
      <c r="F48" s="31"/>
      <c r="G48" s="43"/>
      <c r="H48" s="31"/>
      <c r="I48" s="31"/>
      <c r="J48" s="31"/>
      <c r="K48" s="31"/>
      <c r="L48" s="33"/>
      <c r="M48" s="32"/>
      <c r="N48" s="33"/>
      <c r="O48" s="67"/>
      <c r="P48" s="71" t="s">
        <v>49</v>
      </c>
      <c r="Q48" s="71" t="s">
        <v>49</v>
      </c>
      <c r="R48" s="73" t="e">
        <f t="shared" si="2"/>
        <v>#VALUE!</v>
      </c>
      <c r="S48" s="26" t="e">
        <f t="shared" si="3"/>
        <v>#VALUE!</v>
      </c>
      <c r="T48" s="34"/>
      <c r="U48" s="27" t="s">
        <v>49</v>
      </c>
      <c r="V48" s="53" t="b">
        <f t="shared" si="0"/>
        <v>0</v>
      </c>
      <c r="W48" s="75" t="e">
        <f t="shared" si="4"/>
        <v>#VALUE!</v>
      </c>
      <c r="X48" s="26" t="e">
        <f t="shared" si="5"/>
        <v>#VALUE!</v>
      </c>
      <c r="Y48" s="31"/>
      <c r="Z48" s="31"/>
      <c r="AA48" s="31"/>
      <c r="AB48" s="35"/>
      <c r="AC48" s="43"/>
      <c r="AD48" s="78" t="s">
        <v>49</v>
      </c>
      <c r="AE48" s="31"/>
      <c r="AF48" s="31"/>
      <c r="AG48" s="79"/>
      <c r="AH48" s="30"/>
      <c r="AI48" s="31"/>
      <c r="AJ48" s="31"/>
      <c r="AK48" s="31"/>
      <c r="AL48" s="31"/>
      <c r="AM48" s="31"/>
      <c r="AN48" s="31"/>
      <c r="AO48" s="31"/>
    </row>
    <row r="49" spans="2:41" s="31" customFormat="1" ht="54.6" customHeight="1" thickBot="1" x14ac:dyDescent="0.25">
      <c r="B49" s="44"/>
      <c r="C49" s="45"/>
      <c r="D49" s="45"/>
      <c r="E49" s="45"/>
      <c r="F49" s="45"/>
      <c r="G49" s="47"/>
      <c r="H49" s="45"/>
      <c r="I49" s="45"/>
      <c r="J49" s="45"/>
      <c r="K49" s="45"/>
      <c r="L49" s="48"/>
      <c r="M49" s="46"/>
      <c r="N49" s="48"/>
      <c r="O49" s="68"/>
      <c r="P49" s="72" t="s">
        <v>49</v>
      </c>
      <c r="Q49" s="72" t="s">
        <v>49</v>
      </c>
      <c r="R49" s="74" t="e">
        <f t="shared" si="2"/>
        <v>#VALUE!</v>
      </c>
      <c r="S49" s="51" t="e">
        <f t="shared" si="3"/>
        <v>#VALUE!</v>
      </c>
      <c r="T49" s="49"/>
      <c r="U49" s="29" t="s">
        <v>49</v>
      </c>
      <c r="V49" s="56" t="b">
        <f t="shared" si="0"/>
        <v>0</v>
      </c>
      <c r="W49" s="76" t="e">
        <f t="shared" si="4"/>
        <v>#VALUE!</v>
      </c>
      <c r="X49" s="77" t="e">
        <f t="shared" si="5"/>
        <v>#VALUE!</v>
      </c>
      <c r="Y49" s="45"/>
      <c r="Z49" s="45"/>
      <c r="AA49" s="45"/>
      <c r="AB49" s="50"/>
      <c r="AC49" s="47"/>
      <c r="AD49" s="82" t="s">
        <v>49</v>
      </c>
      <c r="AE49" s="45"/>
      <c r="AF49" s="45"/>
      <c r="AG49" s="83"/>
      <c r="AH49" s="44"/>
      <c r="AI49" s="45"/>
      <c r="AJ49" s="45"/>
      <c r="AK49" s="45"/>
      <c r="AL49" s="45"/>
      <c r="AM49" s="45"/>
      <c r="AN49" s="45"/>
      <c r="AO49" s="45"/>
    </row>
    <row r="50" spans="2:41" s="55" customFormat="1" x14ac:dyDescent="0.2">
      <c r="G50" s="24"/>
    </row>
    <row r="51" spans="2:41" x14ac:dyDescent="0.2">
      <c r="G51" s="24"/>
    </row>
  </sheetData>
  <mergeCells count="6">
    <mergeCell ref="AI2:AO2"/>
    <mergeCell ref="C2:F2"/>
    <mergeCell ref="H2:N2"/>
    <mergeCell ref="P2:AB2"/>
    <mergeCell ref="C1:AH1"/>
    <mergeCell ref="AD2:AG2"/>
  </mergeCells>
  <conditionalFormatting sqref="U5">
    <cfRule type="containsText" dxfId="49" priority="90" operator="containsText" text="Yetersiz">
      <formula>NOT(ISERROR(SEARCH("Yetersiz",U5)))</formula>
    </cfRule>
    <cfRule type="containsText" dxfId="48" priority="91" operator="containsText" text="Etkin">
      <formula>NOT(ISERROR(SEARCH("Etkin",U5)))</formula>
    </cfRule>
    <cfRule type="containsText" dxfId="47" priority="92" operator="containsText" text="Gelişmeye">
      <formula>NOT(ISERROR(SEARCH("Gelişmeye",U5)))</formula>
    </cfRule>
    <cfRule type="containsText" dxfId="46" priority="93" operator="containsText" text="Zayıf">
      <formula>NOT(ISERROR(SEARCH("Zayıf",U5)))</formula>
    </cfRule>
  </conditionalFormatting>
  <conditionalFormatting sqref="U6:U13">
    <cfRule type="containsText" dxfId="45" priority="72" operator="containsText" text="Yetersiz">
      <formula>NOT(ISERROR(SEARCH("Yetersiz",U6)))</formula>
    </cfRule>
    <cfRule type="containsText" dxfId="44" priority="73" operator="containsText" text="Etkin">
      <formula>NOT(ISERROR(SEARCH("Etkin",U6)))</formula>
    </cfRule>
    <cfRule type="containsText" dxfId="43" priority="74" operator="containsText" text="Gelişmeye">
      <formula>NOT(ISERROR(SEARCH("Gelişmeye",U6)))</formula>
    </cfRule>
    <cfRule type="containsText" dxfId="42" priority="75" operator="containsText" text="Zayıf">
      <formula>NOT(ISERROR(SEARCH("Zayıf",U6)))</formula>
    </cfRule>
  </conditionalFormatting>
  <conditionalFormatting sqref="U14:U49">
    <cfRule type="containsText" dxfId="41" priority="62" operator="containsText" text="Yetersiz">
      <formula>NOT(ISERROR(SEARCH("Yetersiz",U14)))</formula>
    </cfRule>
    <cfRule type="containsText" dxfId="40" priority="63" operator="containsText" text="Etkin">
      <formula>NOT(ISERROR(SEARCH("Etkin",U14)))</formula>
    </cfRule>
    <cfRule type="containsText" dxfId="39" priority="64" operator="containsText" text="Gelişmeye">
      <formula>NOT(ISERROR(SEARCH("Gelişmeye",U14)))</formula>
    </cfRule>
    <cfRule type="containsText" dxfId="38" priority="65" operator="containsText" text="Zayıf">
      <formula>NOT(ISERROR(SEARCH("Zayıf",U14)))</formula>
    </cfRule>
  </conditionalFormatting>
  <conditionalFormatting sqref="U4">
    <cfRule type="containsText" dxfId="37" priority="52" operator="containsText" text="Yetersiz">
      <formula>NOT(ISERROR(SEARCH("Yetersiz",U4)))</formula>
    </cfRule>
    <cfRule type="containsText" dxfId="36" priority="53" operator="containsText" text="Etkin">
      <formula>NOT(ISERROR(SEARCH("Etkin",U4)))</formula>
    </cfRule>
    <cfRule type="containsText" dxfId="35" priority="54" operator="containsText" text="Gelişmeye">
      <formula>NOT(ISERROR(SEARCH("Gelişmeye",U4)))</formula>
    </cfRule>
    <cfRule type="containsText" dxfId="34" priority="55" operator="containsText" text="Zayıf">
      <formula>NOT(ISERROR(SEARCH("Zayıf",U4)))</formula>
    </cfRule>
  </conditionalFormatting>
  <conditionalFormatting sqref="P4:Q4">
    <cfRule type="containsText" dxfId="33" priority="42" operator="containsText" text="5">
      <formula>NOT(ISERROR(SEARCH("5",P4)))</formula>
    </cfRule>
    <cfRule type="containsText" dxfId="32" priority="43" operator="containsText" text="4">
      <formula>NOT(ISERROR(SEARCH("4",P4)))</formula>
    </cfRule>
    <cfRule type="containsText" dxfId="31" priority="44" operator="containsText" text="3">
      <formula>NOT(ISERROR(SEARCH("3",P4)))</formula>
    </cfRule>
    <cfRule type="containsText" dxfId="30" priority="45" operator="containsText" text="1">
      <formula>NOT(ISERROR(SEARCH("1",P4)))</formula>
    </cfRule>
  </conditionalFormatting>
  <conditionalFormatting sqref="P4:Q4">
    <cfRule type="cellIs" dxfId="29" priority="41" operator="equal">
      <formula>2</formula>
    </cfRule>
  </conditionalFormatting>
  <conditionalFormatting sqref="P5:Q49">
    <cfRule type="containsText" dxfId="28" priority="32" operator="containsText" text="5">
      <formula>NOT(ISERROR(SEARCH("5",P5)))</formula>
    </cfRule>
    <cfRule type="containsText" dxfId="27" priority="33" operator="containsText" text="4">
      <formula>NOT(ISERROR(SEARCH("4",P5)))</formula>
    </cfRule>
    <cfRule type="containsText" dxfId="26" priority="34" operator="containsText" text="3">
      <formula>NOT(ISERROR(SEARCH("3",P5)))</formula>
    </cfRule>
    <cfRule type="containsText" dxfId="25" priority="35" operator="containsText" text="1">
      <formula>NOT(ISERROR(SEARCH("1",P5)))</formula>
    </cfRule>
  </conditionalFormatting>
  <conditionalFormatting sqref="P5:Q49">
    <cfRule type="cellIs" dxfId="24" priority="31" operator="equal">
      <formula>2</formula>
    </cfRule>
  </conditionalFormatting>
  <conditionalFormatting sqref="S4">
    <cfRule type="containsText" dxfId="23" priority="25" operator="containsText" text="&quot;--&quot;">
      <formula>NOT(ISERROR(SEARCH("""--""",S4)))</formula>
    </cfRule>
    <cfRule type="containsText" dxfId="22" priority="26" operator="containsText" text="ÇOK YÜKSEK">
      <formula>NOT(ISERROR(SEARCH("ÇOK YÜKSEK",S4)))</formula>
    </cfRule>
    <cfRule type="containsText" dxfId="21" priority="27" operator="containsText" text="YÜKSEK">
      <formula>NOT(ISERROR(SEARCH("YÜKSEK",S4)))</formula>
    </cfRule>
    <cfRule type="containsText" dxfId="20" priority="28" operator="containsText" text="ORTA">
      <formula>NOT(ISERROR(SEARCH("ORTA",S4)))</formula>
    </cfRule>
    <cfRule type="beginsWith" dxfId="19" priority="29" operator="beginsWith" text="DÜŞÜK">
      <formula>LEFT(S4,LEN("DÜŞÜK"))="DÜŞÜK"</formula>
    </cfRule>
    <cfRule type="containsText" dxfId="18" priority="30" operator="containsText" text="ÇOK DÜŞ">
      <formula>NOT(ISERROR(SEARCH("ÇOK DÜŞ",S4)))</formula>
    </cfRule>
  </conditionalFormatting>
  <conditionalFormatting sqref="S5:S49">
    <cfRule type="containsText" dxfId="17" priority="13" operator="containsText" text="&quot;--&quot;">
      <formula>NOT(ISERROR(SEARCH("""--""",S5)))</formula>
    </cfRule>
    <cfRule type="containsText" dxfId="16" priority="14" operator="containsText" text="ÇOK YÜKSEK">
      <formula>NOT(ISERROR(SEARCH("ÇOK YÜKSEK",S5)))</formula>
    </cfRule>
    <cfRule type="containsText" dxfId="15" priority="15" operator="containsText" text="YÜKSEK">
      <formula>NOT(ISERROR(SEARCH("YÜKSEK",S5)))</formula>
    </cfRule>
    <cfRule type="containsText" dxfId="14" priority="16" operator="containsText" text="ORTA">
      <formula>NOT(ISERROR(SEARCH("ORTA",S5)))</formula>
    </cfRule>
    <cfRule type="beginsWith" dxfId="13" priority="17" operator="beginsWith" text="DÜŞÜK">
      <formula>LEFT(S5,LEN("DÜŞÜK"))="DÜŞÜK"</formula>
    </cfRule>
    <cfRule type="containsText" dxfId="12" priority="18" operator="containsText" text="ÇOK DÜŞ">
      <formula>NOT(ISERROR(SEARCH("ÇOK DÜŞ",S5)))</formula>
    </cfRule>
  </conditionalFormatting>
  <conditionalFormatting sqref="X4">
    <cfRule type="containsText" dxfId="11" priority="7" operator="containsText" text="&quot;--&quot;">
      <formula>NOT(ISERROR(SEARCH("""--""",X4)))</formula>
    </cfRule>
    <cfRule type="containsText" dxfId="10" priority="8" operator="containsText" text="ÇOK YÜKSEK">
      <formula>NOT(ISERROR(SEARCH("ÇOK YÜKSEK",X4)))</formula>
    </cfRule>
    <cfRule type="containsText" dxfId="9" priority="9" operator="containsText" text="YÜKSEK">
      <formula>NOT(ISERROR(SEARCH("YÜKSEK",X4)))</formula>
    </cfRule>
    <cfRule type="containsText" dxfId="8" priority="10" operator="containsText" text="ORTA">
      <formula>NOT(ISERROR(SEARCH("ORTA",X4)))</formula>
    </cfRule>
    <cfRule type="beginsWith" dxfId="7" priority="11" operator="beginsWith" text="DÜŞÜK">
      <formula>LEFT(X4,LEN("DÜŞÜK"))="DÜŞÜK"</formula>
    </cfRule>
    <cfRule type="containsText" dxfId="6" priority="12" operator="containsText" text="ÇOK DÜŞ">
      <formula>NOT(ISERROR(SEARCH("ÇOK DÜŞ",X4)))</formula>
    </cfRule>
  </conditionalFormatting>
  <conditionalFormatting sqref="X5:X49">
    <cfRule type="containsText" dxfId="5" priority="1" operator="containsText" text="&quot;--&quot;">
      <formula>NOT(ISERROR(SEARCH("""--""",X5)))</formula>
    </cfRule>
    <cfRule type="containsText" dxfId="4" priority="2" operator="containsText" text="ÇOK YÜKSEK">
      <formula>NOT(ISERROR(SEARCH("ÇOK YÜKSEK",X5)))</formula>
    </cfRule>
    <cfRule type="containsText" dxfId="3" priority="3" operator="containsText" text="YÜKSEK">
      <formula>NOT(ISERROR(SEARCH("YÜKSEK",X5)))</formula>
    </cfRule>
    <cfRule type="containsText" dxfId="2" priority="4" operator="containsText" text="ORTA">
      <formula>NOT(ISERROR(SEARCH("ORTA",X5)))</formula>
    </cfRule>
    <cfRule type="beginsWith" dxfId="1" priority="5" operator="beginsWith" text="DÜŞÜK">
      <formula>LEFT(X5,LEN("DÜŞÜK"))="DÜŞÜK"</formula>
    </cfRule>
    <cfRule type="containsText" dxfId="0" priority="6" operator="containsText" text="ÇOK DÜŞ">
      <formula>NOT(ISERROR(SEARCH("ÇOK DÜŞ",X5)))</formula>
    </cfRule>
  </conditionalFormatting>
  <dataValidations count="3">
    <dataValidation type="list" allowBlank="1" showInputMessage="1" showErrorMessage="1" sqref="U4:U49" xr:uid="{00000000-0002-0000-0200-000000000000}">
      <formula1>"Etkin Değil ve Yetersiz, Zayıf, Gelişmeye Açık, Etkin ve Yeterli, Seçiniz, --"</formula1>
    </dataValidation>
    <dataValidation type="list" allowBlank="1" showInputMessage="1" showErrorMessage="1" sqref="P4:Q49" xr:uid="{00000000-0002-0000-0200-000001000000}">
      <formula1>"Seçiniz, 1, 2, 3, 4, 5"</formula1>
    </dataValidation>
    <dataValidation type="list" allowBlank="1" showInputMessage="1" showErrorMessage="1" sqref="AD4:AD49" xr:uid="{00000000-0002-0000-0200-000002000000}">
      <formula1>"Seçiniz, Eylem Gerçekleştirildi, Eylem Geliştirme Aşamasında, Eylem Planlandı, Eylem Gerçekleştirilmedi"</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Doküman Hakkında</vt:lpstr>
      <vt:lpstr>Tanımlamalar</vt:lpstr>
      <vt:lpstr>Risk Kayıt ve Takip Formu</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Gorkem Sakarya Erdogdu</dc:creator>
  <cp:lastModifiedBy>Ümit SAYIN</cp:lastModifiedBy>
  <cp:lastPrinted>2014-01-07T09:44:08Z</cp:lastPrinted>
  <dcterms:created xsi:type="dcterms:W3CDTF">2013-12-08T20:03:40Z</dcterms:created>
  <dcterms:modified xsi:type="dcterms:W3CDTF">2019-12-04T11:57:53Z</dcterms:modified>
</cp:coreProperties>
</file>